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72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<sst xmlns="http://schemas.openxmlformats.org/spreadsheetml/2006/main" count="277" uniqueCount="200">
  <si>
    <t>poř.</t>
  </si>
  <si>
    <t xml:space="preserve">     jméno</t>
  </si>
  <si>
    <t>1 .</t>
  </si>
  <si>
    <t>2 .</t>
  </si>
  <si>
    <t>3 .</t>
  </si>
  <si>
    <t>4 .</t>
  </si>
  <si>
    <t>5 .</t>
  </si>
  <si>
    <t>6 .</t>
  </si>
  <si>
    <t>7 .</t>
  </si>
  <si>
    <t>sou.</t>
  </si>
  <si>
    <t>8 .</t>
  </si>
  <si>
    <t>9 .</t>
  </si>
  <si>
    <t>Jiří Náhlovský</t>
  </si>
  <si>
    <t>304 - 1</t>
  </si>
  <si>
    <t>Semily</t>
  </si>
  <si>
    <t>Jiří Pokorný</t>
  </si>
  <si>
    <t>Jin. Hradec</t>
  </si>
  <si>
    <t>Praha 4</t>
  </si>
  <si>
    <t>Jan Vosejpka</t>
  </si>
  <si>
    <t>0 - 93</t>
  </si>
  <si>
    <t>SMČR</t>
  </si>
  <si>
    <t>168 - 16</t>
  </si>
  <si>
    <t>Pardubice</t>
  </si>
  <si>
    <t>0 - 27</t>
  </si>
  <si>
    <t>Ladislav Kornhöfer</t>
  </si>
  <si>
    <t>Michal Chudoba</t>
  </si>
  <si>
    <t>74 - 122</t>
  </si>
  <si>
    <t>Lubomír Chlupáč</t>
  </si>
  <si>
    <t>304 - 2</t>
  </si>
  <si>
    <t>Josef Gablas</t>
  </si>
  <si>
    <t>259 - 1</t>
  </si>
  <si>
    <t>Zlín</t>
  </si>
  <si>
    <t>Vladislav Sekanina</t>
  </si>
  <si>
    <t>344 - 3</t>
  </si>
  <si>
    <t>Fran. Láz.</t>
  </si>
  <si>
    <t>Jaromír Zdeněk</t>
  </si>
  <si>
    <t>242 - 12</t>
  </si>
  <si>
    <t>Strakonice</t>
  </si>
  <si>
    <t>Pavel Kornhöfer</t>
  </si>
  <si>
    <t>Zdeněk Dudáček</t>
  </si>
  <si>
    <t>494 - 3</t>
  </si>
  <si>
    <t>Bílina</t>
  </si>
  <si>
    <t>Luboš Slavíček</t>
  </si>
  <si>
    <t>242 - 36</t>
  </si>
  <si>
    <t>Dušan Ibehej</t>
  </si>
  <si>
    <t>237 - 7</t>
  </si>
  <si>
    <t>Holíšov</t>
  </si>
  <si>
    <t>Lubomír Štefka</t>
  </si>
  <si>
    <t>398 - 8</t>
  </si>
  <si>
    <t>Břeclav</t>
  </si>
  <si>
    <t>Jan Raus</t>
  </si>
  <si>
    <t>242 - 45</t>
  </si>
  <si>
    <t>Roman Volf</t>
  </si>
  <si>
    <t>242 - 27</t>
  </si>
  <si>
    <t>Václav Levý</t>
  </si>
  <si>
    <t>344 - 5</t>
  </si>
  <si>
    <t>Petr Matura</t>
  </si>
  <si>
    <t>74 - 121</t>
  </si>
  <si>
    <t>Josef Klíma</t>
  </si>
  <si>
    <t>273 - 1</t>
  </si>
  <si>
    <t>Teplice</t>
  </si>
  <si>
    <t>74 - 136</t>
  </si>
  <si>
    <t>Milan Nový</t>
  </si>
  <si>
    <t>273 - 17</t>
  </si>
  <si>
    <t>222 - 10</t>
  </si>
  <si>
    <t>Sez. Ústí</t>
  </si>
  <si>
    <t>222 - 36</t>
  </si>
  <si>
    <t>Pavel Dvořák</t>
  </si>
  <si>
    <t>74 - 4</t>
  </si>
  <si>
    <t>222 - 14</t>
  </si>
  <si>
    <t>Petr Blecha</t>
  </si>
  <si>
    <t>222 - 27</t>
  </si>
  <si>
    <t>Zdeněk Rychnovský</t>
  </si>
  <si>
    <t>74 - 22</t>
  </si>
  <si>
    <t>1.</t>
  </si>
  <si>
    <t>16 - 2</t>
  </si>
  <si>
    <t xml:space="preserve">   CZE</t>
  </si>
  <si>
    <t xml:space="preserve">    klub</t>
  </si>
  <si>
    <t>Jan Chudoba</t>
  </si>
  <si>
    <t>74 - 127</t>
  </si>
  <si>
    <t>jun.</t>
  </si>
  <si>
    <t>16 - 3</t>
  </si>
  <si>
    <t>2.</t>
  </si>
  <si>
    <t>3.</t>
  </si>
  <si>
    <t>4.</t>
  </si>
  <si>
    <t>5.</t>
  </si>
  <si>
    <t>4.-5.</t>
  </si>
  <si>
    <t>6.</t>
  </si>
  <si>
    <t>Bohumil Klíma</t>
  </si>
  <si>
    <t>106 - 4</t>
  </si>
  <si>
    <t>Kutná Hora</t>
  </si>
  <si>
    <t>Ivan Hořejší</t>
  </si>
  <si>
    <t>Plzeň</t>
  </si>
  <si>
    <t>František Gloziga</t>
  </si>
  <si>
    <t>191 - 1</t>
  </si>
  <si>
    <t>Čmelák Hol.</t>
  </si>
  <si>
    <t>Michal Dvořák</t>
  </si>
  <si>
    <t>Libor Stárek</t>
  </si>
  <si>
    <t>67 - 20</t>
  </si>
  <si>
    <t>Choceň</t>
  </si>
  <si>
    <t>16 - 4</t>
  </si>
  <si>
    <t>Roman Kalandra</t>
  </si>
  <si>
    <t>74 - 144</t>
  </si>
  <si>
    <t>Jan Dvořák</t>
  </si>
  <si>
    <t>0 - 64</t>
  </si>
  <si>
    <t>308 - 16</t>
  </si>
  <si>
    <t>Fenix Kun.</t>
  </si>
  <si>
    <t>Aleš Brych</t>
  </si>
  <si>
    <t>Nová Paka</t>
  </si>
  <si>
    <t>Jaroslav Pondělíček</t>
  </si>
  <si>
    <t>494 - 8</t>
  </si>
  <si>
    <t>Roman Adámek</t>
  </si>
  <si>
    <t>0 - 230</t>
  </si>
  <si>
    <t>Ú. n. Orlicí</t>
  </si>
  <si>
    <t>Jan Spálený</t>
  </si>
  <si>
    <t>384 - 1</t>
  </si>
  <si>
    <t>Pyšely</t>
  </si>
  <si>
    <t>494 - 18</t>
  </si>
  <si>
    <t>Radovan Melkes</t>
  </si>
  <si>
    <t>508 - 8</t>
  </si>
  <si>
    <t>V. Meziříčí</t>
  </si>
  <si>
    <t>Daniela Vašinová</t>
  </si>
  <si>
    <t>0 - 233</t>
  </si>
  <si>
    <t>Petr Kubový</t>
  </si>
  <si>
    <t>0 - 232</t>
  </si>
  <si>
    <t>Tomáš Kubový</t>
  </si>
  <si>
    <t>0 - 231</t>
  </si>
  <si>
    <t>Josef Andrýs</t>
  </si>
  <si>
    <t>C. Tábor</t>
  </si>
  <si>
    <t>Jan Cholava</t>
  </si>
  <si>
    <t>494 - 2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</si>
  <si>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</si>
  <si>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</si>
  <si>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</si>
  <si>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</si>
  <si>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</si>
  <si>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</si>
  <si>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</si>
  <si>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</si>
  <si>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</si>
  <si>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</si>
  <si>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</si>
  <si>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</si>
  <si>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</si>
  <si>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</si>
  <si>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</si>
  <si>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</si>
  <si>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</si>
  <si>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</si>
  <si>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</si>
  <si>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</si>
  <si>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</si>
  <si>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</si>
  <si>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</si>
  <si>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</si>
  <si>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</si>
  <si>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</si>
  <si>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</si>
  <si>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</si>
  <si>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</si>
  <si>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David Kamrla</t>
  </si>
  <si>
    <t>33.-34.</t>
  </si>
  <si>
    <t>F1B</t>
  </si>
  <si>
    <t>F1A</t>
  </si>
  <si>
    <t>Vladimír Kubeš</t>
  </si>
  <si>
    <t>Václav Fejt</t>
  </si>
  <si>
    <t>308 - 5</t>
  </si>
  <si>
    <t>Vladislav Urban</t>
  </si>
  <si>
    <t>337 - 5</t>
  </si>
  <si>
    <t>Martin Mezihorák</t>
  </si>
  <si>
    <t>Pavel Fejt</t>
  </si>
  <si>
    <t>308 - 14</t>
  </si>
  <si>
    <t>Jiří Bukvald</t>
  </si>
  <si>
    <t>17 - 7</t>
  </si>
  <si>
    <t>Vyškov</t>
  </si>
  <si>
    <t>Zbyšek Němec</t>
  </si>
  <si>
    <t>308 - 10</t>
  </si>
  <si>
    <t>Kunovice</t>
  </si>
  <si>
    <t>Vladimír Hložek</t>
  </si>
  <si>
    <t>Jan Čihák</t>
  </si>
  <si>
    <t>František Vondrášek</t>
  </si>
  <si>
    <t>273 - 5</t>
  </si>
  <si>
    <t>Chl. n. Cid.</t>
  </si>
  <si>
    <t>F1C</t>
  </si>
  <si>
    <t>Josef Švrček</t>
  </si>
  <si>
    <t>242 - 51</t>
  </si>
  <si>
    <t>Václav Patěk</t>
  </si>
  <si>
    <t>242 - 22</t>
  </si>
  <si>
    <t>Josef Blažek</t>
  </si>
  <si>
    <t>347 - 1</t>
  </si>
  <si>
    <t>Uh. Hradiště</t>
  </si>
  <si>
    <t>F1J</t>
  </si>
  <si>
    <t>Rychard Brčák</t>
  </si>
  <si>
    <t>Písek</t>
  </si>
  <si>
    <t>Martin Kozelka</t>
  </si>
  <si>
    <t>Marie Werthamová</t>
  </si>
  <si>
    <t>žák</t>
  </si>
  <si>
    <t>210 - 44</t>
  </si>
  <si>
    <t>47 - 4</t>
  </si>
  <si>
    <t>47 - 5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</si>
</sst>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2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11</xdr:col>
      <xdr:colOff>352425</xdr:colOff>
      <xdr:row>0</xdr:row>
      <xdr:rowOff>866775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33400" y="9525"/>
          <a:ext cx="55816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 CE"/>
              <a:ea typeface="Arial CE"/>
              <a:cs typeface="Arial CE"/>
            </a:rPr>
            <a:t>VÝSLEDKOVÁ LISTINA
ČESKÝ POHÁR 2001</a:t>
          </a:r>
        </a:p>
      </xdr:txBody>
    </xdr:sp>
    <xdr:clientData/>
  </xdr:twoCellAnchor>
  <xdr:twoCellAnchor>
    <xdr:from>
      <xdr:col>1</xdr:col>
      <xdr:colOff>47625</xdr:colOff>
      <xdr:row>1</xdr:row>
      <xdr:rowOff>38100</xdr:rowOff>
    </xdr:from>
    <xdr:to>
      <xdr:col>2</xdr:col>
      <xdr:colOff>0</xdr:colOff>
      <xdr:row>1</xdr:row>
      <xdr:rowOff>2038350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552450" y="1066800"/>
          <a:ext cx="1371600" cy="2000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Číslo soutěže :
Kategorie :
Pořadatel :
Ředitel :
Hlavní rozhodčí :
Datum a místo :
Počasí :
Časoměřiči :
</a:t>
          </a:r>
        </a:p>
      </xdr:txBody>
    </xdr:sp>
    <xdr:clientData/>
  </xdr:twoCellAnchor>
  <xdr:twoCellAnchor>
    <xdr:from>
      <xdr:col>2</xdr:col>
      <xdr:colOff>85725</xdr:colOff>
      <xdr:row>1</xdr:row>
      <xdr:rowOff>38100</xdr:rowOff>
    </xdr:from>
    <xdr:to>
      <xdr:col>11</xdr:col>
      <xdr:colOff>304800</xdr:colOff>
      <xdr:row>1</xdr:row>
      <xdr:rowOff>2066925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2009775" y="1066800"/>
          <a:ext cx="4057650" cy="201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222
F1A, F1B, F1C, F1J
LMK Sezimovo Ústí
KVZ Kovosvit, a. s.
Rostislav Kvasnička
Dušan Levý
25. 8. 2001, letiště Všechov
jasno, promněnlivý vítr 1 - 4 m/s, 30°C
O. Peřka, L. Janovský, J. Šimlík, Petr Stolař, Pavel Stolař, Z. Hájíček, M. Vrkoč, T. Cirhan, J. Blažek, V. Pisinger, 
J. Prokeš, M. Kubíček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13</xdr:col>
      <xdr:colOff>285750</xdr:colOff>
      <xdr:row>5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3648075"/>
          <a:ext cx="6829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F1B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2"/>
  <sheetViews>
    <sheetView tabSelected="1" workbookViewId="0" topLeftCell="A1">
      <selection activeCell="L9" sqref="L8:L9"/>
    </sheetView>
  </sheetViews>
  <sheetFormatPr defaultColWidth="9.00390625" defaultRowHeight="12.75"/>
  <cols>
    <col min="1" max="1" width="6.625" style="1" customWidth="1"/>
    <col min="2" max="2" width="18.625" style="0" customWidth="1"/>
    <col min="3" max="3" width="8.25390625" style="0" customWidth="1"/>
    <col min="4" max="4" width="10.625" style="0" customWidth="1"/>
    <col min="5" max="11" width="4.50390625" style="1" customWidth="1"/>
    <col min="12" max="12" width="5.625" style="1" customWidth="1"/>
    <col min="13" max="14" width="4.625" style="1" customWidth="1"/>
    <col min="15" max="15" width="3.75390625" style="0" customWidth="1"/>
  </cols>
  <sheetData>
    <row r="1" ht="81" customHeight="1"/>
    <row r="2" ht="165.75" customHeight="1"/>
    <row r="3" ht="25.5" customHeight="1" hidden="1"/>
    <row r="4" spans="1:15" ht="25.5" customHeight="1">
      <c r="A4" s="4" t="s">
        <v>163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4" s="2" customFormat="1" ht="15" customHeight="1">
      <c r="A5" s="1" t="s">
        <v>0</v>
      </c>
      <c r="B5" t="s">
        <v>1</v>
      </c>
      <c r="C5" t="s">
        <v>76</v>
      </c>
      <c r="D5" t="s">
        <v>77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</row>
    <row r="6" spans="1:14" ht="15" customHeight="1">
      <c r="A6" s="1" t="s">
        <v>74</v>
      </c>
      <c r="B6" t="s">
        <v>35</v>
      </c>
      <c r="C6" t="s">
        <v>36</v>
      </c>
      <c r="D6" t="s">
        <v>37</v>
      </c>
      <c r="E6" s="1">
        <v>210</v>
      </c>
      <c r="F6" s="1">
        <v>180</v>
      </c>
      <c r="G6" s="1">
        <v>180</v>
      </c>
      <c r="H6" s="1">
        <v>180</v>
      </c>
      <c r="I6" s="1">
        <v>180</v>
      </c>
      <c r="J6" s="1">
        <v>180</v>
      </c>
      <c r="K6" s="1">
        <v>180</v>
      </c>
      <c r="L6" s="1">
        <f aca="true" t="shared" si="0" ref="L6:L42">SUM(E6:K6)</f>
        <v>1290</v>
      </c>
      <c r="M6" s="1">
        <v>300</v>
      </c>
      <c r="N6" s="1">
        <v>175</v>
      </c>
    </row>
    <row r="7" spans="1:14" ht="15" customHeight="1">
      <c r="A7" s="1" t="s">
        <v>82</v>
      </c>
      <c r="B7" t="s">
        <v>38</v>
      </c>
      <c r="C7" s="3" t="s">
        <v>75</v>
      </c>
      <c r="D7" t="s">
        <v>16</v>
      </c>
      <c r="E7" s="1">
        <v>210</v>
      </c>
      <c r="F7" s="1">
        <v>180</v>
      </c>
      <c r="G7" s="1">
        <v>180</v>
      </c>
      <c r="H7" s="1">
        <v>180</v>
      </c>
      <c r="I7" s="1">
        <v>180</v>
      </c>
      <c r="J7" s="1">
        <v>180</v>
      </c>
      <c r="K7" s="1">
        <v>180</v>
      </c>
      <c r="L7" s="1">
        <f t="shared" si="0"/>
        <v>1290</v>
      </c>
      <c r="M7" s="1">
        <v>300</v>
      </c>
      <c r="N7" s="1">
        <v>161</v>
      </c>
    </row>
    <row r="8" spans="1:15" ht="15" customHeight="1">
      <c r="A8" s="1" t="s">
        <v>83</v>
      </c>
      <c r="B8" t="s">
        <v>78</v>
      </c>
      <c r="C8" t="s">
        <v>79</v>
      </c>
      <c r="D8" t="s">
        <v>17</v>
      </c>
      <c r="E8" s="1">
        <v>210</v>
      </c>
      <c r="F8" s="1">
        <v>180</v>
      </c>
      <c r="G8" s="1">
        <v>180</v>
      </c>
      <c r="H8" s="1">
        <v>180</v>
      </c>
      <c r="I8" s="1">
        <v>180</v>
      </c>
      <c r="J8" s="1">
        <v>180</v>
      </c>
      <c r="K8" s="1">
        <v>180</v>
      </c>
      <c r="L8" s="1">
        <f t="shared" si="0"/>
        <v>1290</v>
      </c>
      <c r="M8" s="1">
        <v>300</v>
      </c>
      <c r="N8" s="1">
        <v>123</v>
      </c>
      <c r="O8" t="s">
        <v>196</v>
      </c>
    </row>
    <row r="9" spans="1:14" ht="15" customHeight="1">
      <c r="A9" s="1" t="s">
        <v>86</v>
      </c>
      <c r="B9" t="s">
        <v>15</v>
      </c>
      <c r="C9" s="3" t="s">
        <v>81</v>
      </c>
      <c r="D9" t="s">
        <v>16</v>
      </c>
      <c r="E9" s="1">
        <v>210</v>
      </c>
      <c r="F9" s="1">
        <v>180</v>
      </c>
      <c r="G9" s="1">
        <v>180</v>
      </c>
      <c r="H9" s="1">
        <v>180</v>
      </c>
      <c r="I9" s="1">
        <v>180</v>
      </c>
      <c r="J9" s="1">
        <v>180</v>
      </c>
      <c r="K9" s="1">
        <v>180</v>
      </c>
      <c r="L9" s="1">
        <f t="shared" si="0"/>
        <v>1290</v>
      </c>
      <c r="M9" s="1">
        <v>300</v>
      </c>
      <c r="N9" s="1">
        <v>0</v>
      </c>
    </row>
    <row r="10" spans="1:14" ht="15" customHeight="1">
      <c r="A10" s="1" t="s">
        <v>86</v>
      </c>
      <c r="B10" t="s">
        <v>18</v>
      </c>
      <c r="C10" t="s">
        <v>19</v>
      </c>
      <c r="D10" t="s">
        <v>20</v>
      </c>
      <c r="E10" s="1">
        <v>210</v>
      </c>
      <c r="F10" s="1">
        <v>180</v>
      </c>
      <c r="G10" s="1">
        <v>180</v>
      </c>
      <c r="H10" s="1">
        <v>180</v>
      </c>
      <c r="I10" s="1">
        <v>180</v>
      </c>
      <c r="J10" s="1">
        <v>180</v>
      </c>
      <c r="K10" s="1">
        <v>180</v>
      </c>
      <c r="L10" s="1">
        <f t="shared" si="0"/>
        <v>1290</v>
      </c>
      <c r="M10" s="1">
        <v>300</v>
      </c>
      <c r="N10" s="1">
        <v>0</v>
      </c>
    </row>
    <row r="11" spans="1:13" ht="15" customHeight="1">
      <c r="A11" s="1" t="s">
        <v>87</v>
      </c>
      <c r="B11" t="s">
        <v>44</v>
      </c>
      <c r="C11" t="s">
        <v>45</v>
      </c>
      <c r="D11" t="s">
        <v>46</v>
      </c>
      <c r="E11" s="1">
        <v>210</v>
      </c>
      <c r="F11" s="1">
        <v>180</v>
      </c>
      <c r="G11" s="1">
        <v>180</v>
      </c>
      <c r="H11" s="1">
        <v>180</v>
      </c>
      <c r="I11" s="1">
        <v>180</v>
      </c>
      <c r="J11" s="1">
        <v>180</v>
      </c>
      <c r="K11" s="1">
        <v>180</v>
      </c>
      <c r="L11" s="1">
        <f t="shared" si="0"/>
        <v>1290</v>
      </c>
      <c r="M11" s="1">
        <v>286</v>
      </c>
    </row>
    <row r="12" spans="1:13" ht="15" customHeight="1">
      <c r="A12" s="1" t="s">
        <v>131</v>
      </c>
      <c r="B12" t="s">
        <v>52</v>
      </c>
      <c r="C12" t="s">
        <v>53</v>
      </c>
      <c r="D12" t="s">
        <v>37</v>
      </c>
      <c r="E12" s="1">
        <v>210</v>
      </c>
      <c r="F12" s="1">
        <v>180</v>
      </c>
      <c r="G12" s="1">
        <v>180</v>
      </c>
      <c r="H12" s="1">
        <v>180</v>
      </c>
      <c r="I12" s="1">
        <v>180</v>
      </c>
      <c r="J12" s="1">
        <v>180</v>
      </c>
      <c r="K12" s="1">
        <v>180</v>
      </c>
      <c r="L12" s="1">
        <f t="shared" si="0"/>
        <v>1290</v>
      </c>
      <c r="M12" s="1">
        <v>0</v>
      </c>
    </row>
    <row r="13" spans="1:12" ht="15" customHeight="1">
      <c r="A13" s="1" t="s">
        <v>132</v>
      </c>
      <c r="B13" t="s">
        <v>88</v>
      </c>
      <c r="C13" t="s">
        <v>89</v>
      </c>
      <c r="D13" t="s">
        <v>90</v>
      </c>
      <c r="E13" s="1">
        <v>210</v>
      </c>
      <c r="F13" s="1">
        <v>180</v>
      </c>
      <c r="G13" s="1">
        <v>165</v>
      </c>
      <c r="H13" s="1">
        <v>178</v>
      </c>
      <c r="I13" s="1">
        <v>180</v>
      </c>
      <c r="J13" s="1">
        <v>180</v>
      </c>
      <c r="K13" s="1">
        <v>180</v>
      </c>
      <c r="L13" s="1">
        <f t="shared" si="0"/>
        <v>1273</v>
      </c>
    </row>
    <row r="14" spans="1:12" ht="15" customHeight="1">
      <c r="A14" s="1" t="s">
        <v>133</v>
      </c>
      <c r="B14" t="s">
        <v>12</v>
      </c>
      <c r="C14" t="s">
        <v>13</v>
      </c>
      <c r="D14" t="s">
        <v>14</v>
      </c>
      <c r="E14" s="1">
        <v>180</v>
      </c>
      <c r="F14" s="1">
        <v>180</v>
      </c>
      <c r="G14" s="1">
        <v>180</v>
      </c>
      <c r="H14" s="1">
        <v>180</v>
      </c>
      <c r="I14" s="1">
        <v>180</v>
      </c>
      <c r="J14" s="1">
        <v>180</v>
      </c>
      <c r="K14" s="1">
        <v>180</v>
      </c>
      <c r="L14" s="1">
        <f t="shared" si="0"/>
        <v>1260</v>
      </c>
    </row>
    <row r="15" spans="1:12" ht="15" customHeight="1">
      <c r="A15" s="1" t="s">
        <v>134</v>
      </c>
      <c r="B15" t="s">
        <v>50</v>
      </c>
      <c r="C15" t="s">
        <v>51</v>
      </c>
      <c r="D15" t="s">
        <v>37</v>
      </c>
      <c r="E15" s="1">
        <v>178</v>
      </c>
      <c r="F15" s="1">
        <v>180</v>
      </c>
      <c r="G15" s="1">
        <v>180</v>
      </c>
      <c r="H15" s="1">
        <v>180</v>
      </c>
      <c r="I15" s="1">
        <v>180</v>
      </c>
      <c r="J15" s="1">
        <v>180</v>
      </c>
      <c r="K15" s="1">
        <v>180</v>
      </c>
      <c r="L15" s="1">
        <f t="shared" si="0"/>
        <v>1258</v>
      </c>
    </row>
    <row r="16" spans="1:12" ht="15" customHeight="1">
      <c r="A16" s="1" t="s">
        <v>135</v>
      </c>
      <c r="B16" t="s">
        <v>29</v>
      </c>
      <c r="C16" t="s">
        <v>30</v>
      </c>
      <c r="D16" t="s">
        <v>31</v>
      </c>
      <c r="E16" s="1">
        <v>210</v>
      </c>
      <c r="F16" s="1">
        <v>180</v>
      </c>
      <c r="G16" s="1">
        <v>180</v>
      </c>
      <c r="H16" s="1">
        <v>180</v>
      </c>
      <c r="I16" s="1">
        <v>180</v>
      </c>
      <c r="J16" s="1">
        <v>107</v>
      </c>
      <c r="K16" s="1">
        <v>178</v>
      </c>
      <c r="L16" s="1">
        <f t="shared" si="0"/>
        <v>1215</v>
      </c>
    </row>
    <row r="17" spans="1:12" ht="15" customHeight="1">
      <c r="A17" s="1" t="s">
        <v>136</v>
      </c>
      <c r="B17" t="s">
        <v>91</v>
      </c>
      <c r="C17" t="s">
        <v>23</v>
      </c>
      <c r="D17" t="s">
        <v>92</v>
      </c>
      <c r="E17" s="1">
        <v>210</v>
      </c>
      <c r="F17" s="1">
        <v>180</v>
      </c>
      <c r="G17" s="1">
        <v>180</v>
      </c>
      <c r="H17" s="1">
        <v>180</v>
      </c>
      <c r="I17" s="1">
        <v>180</v>
      </c>
      <c r="J17" s="1">
        <v>127</v>
      </c>
      <c r="K17" s="1">
        <v>146</v>
      </c>
      <c r="L17" s="1">
        <f t="shared" si="0"/>
        <v>1203</v>
      </c>
    </row>
    <row r="18" spans="1:12" ht="15" customHeight="1">
      <c r="A18" s="1" t="s">
        <v>137</v>
      </c>
      <c r="B18" t="s">
        <v>93</v>
      </c>
      <c r="C18" t="s">
        <v>94</v>
      </c>
      <c r="D18" t="s">
        <v>95</v>
      </c>
      <c r="E18" s="1">
        <v>115</v>
      </c>
      <c r="F18" s="1">
        <v>180</v>
      </c>
      <c r="G18" s="1">
        <v>180</v>
      </c>
      <c r="H18" s="1">
        <v>180</v>
      </c>
      <c r="I18" s="1">
        <v>180</v>
      </c>
      <c r="J18" s="1">
        <v>180</v>
      </c>
      <c r="K18" s="1">
        <v>180</v>
      </c>
      <c r="L18" s="1">
        <f t="shared" si="0"/>
        <v>1195</v>
      </c>
    </row>
    <row r="19" spans="1:12" ht="15" customHeight="1">
      <c r="A19" s="1" t="s">
        <v>138</v>
      </c>
      <c r="B19" t="s">
        <v>39</v>
      </c>
      <c r="C19" t="s">
        <v>40</v>
      </c>
      <c r="D19" t="s">
        <v>41</v>
      </c>
      <c r="E19" s="1">
        <v>165</v>
      </c>
      <c r="F19" s="1">
        <v>180</v>
      </c>
      <c r="G19" s="1">
        <v>180</v>
      </c>
      <c r="H19" s="1">
        <v>170</v>
      </c>
      <c r="I19" s="1">
        <v>180</v>
      </c>
      <c r="J19" s="1">
        <v>136</v>
      </c>
      <c r="K19" s="1">
        <v>180</v>
      </c>
      <c r="L19" s="1">
        <f t="shared" si="0"/>
        <v>1191</v>
      </c>
    </row>
    <row r="20" spans="1:15" ht="15" customHeight="1">
      <c r="A20" s="1" t="s">
        <v>139</v>
      </c>
      <c r="B20" t="s">
        <v>96</v>
      </c>
      <c r="C20" t="s">
        <v>21</v>
      </c>
      <c r="D20" t="s">
        <v>22</v>
      </c>
      <c r="E20" s="1">
        <v>105</v>
      </c>
      <c r="F20" s="1">
        <v>180</v>
      </c>
      <c r="G20" s="1">
        <v>180</v>
      </c>
      <c r="H20" s="1">
        <v>180</v>
      </c>
      <c r="I20" s="1">
        <v>180</v>
      </c>
      <c r="J20" s="1">
        <v>180</v>
      </c>
      <c r="K20" s="1">
        <v>180</v>
      </c>
      <c r="L20" s="1">
        <f t="shared" si="0"/>
        <v>1185</v>
      </c>
      <c r="O20" t="s">
        <v>80</v>
      </c>
    </row>
    <row r="21" spans="1:12" ht="15" customHeight="1">
      <c r="A21" s="1" t="s">
        <v>140</v>
      </c>
      <c r="B21" t="s">
        <v>97</v>
      </c>
      <c r="C21" t="s">
        <v>98</v>
      </c>
      <c r="D21" t="s">
        <v>99</v>
      </c>
      <c r="E21" s="1">
        <v>160</v>
      </c>
      <c r="F21" s="1">
        <v>180</v>
      </c>
      <c r="G21" s="1">
        <v>180</v>
      </c>
      <c r="H21" s="1">
        <v>180</v>
      </c>
      <c r="I21" s="1">
        <v>180</v>
      </c>
      <c r="J21" s="1">
        <v>119</v>
      </c>
      <c r="K21" s="1">
        <v>180</v>
      </c>
      <c r="L21" s="1">
        <f t="shared" si="0"/>
        <v>1179</v>
      </c>
    </row>
    <row r="22" spans="1:12" ht="15" customHeight="1">
      <c r="A22" s="1" t="s">
        <v>141</v>
      </c>
      <c r="B22" t="s">
        <v>32</v>
      </c>
      <c r="C22" t="s">
        <v>33</v>
      </c>
      <c r="D22" t="s">
        <v>34</v>
      </c>
      <c r="E22" s="1">
        <v>210</v>
      </c>
      <c r="F22" s="1">
        <v>180</v>
      </c>
      <c r="G22" s="1">
        <v>180</v>
      </c>
      <c r="H22" s="1">
        <v>85</v>
      </c>
      <c r="I22" s="1">
        <v>177</v>
      </c>
      <c r="J22" s="1">
        <v>166</v>
      </c>
      <c r="K22" s="1">
        <v>180</v>
      </c>
      <c r="L22" s="1">
        <f t="shared" si="0"/>
        <v>1178</v>
      </c>
    </row>
    <row r="23" spans="1:12" ht="15" customHeight="1">
      <c r="A23" s="1" t="s">
        <v>142</v>
      </c>
      <c r="B23" t="s">
        <v>42</v>
      </c>
      <c r="C23" t="s">
        <v>43</v>
      </c>
      <c r="D23" t="s">
        <v>37</v>
      </c>
      <c r="E23" s="1">
        <v>179</v>
      </c>
      <c r="F23" s="1">
        <v>125</v>
      </c>
      <c r="G23" s="1">
        <v>180</v>
      </c>
      <c r="H23" s="1">
        <v>142</v>
      </c>
      <c r="I23" s="1">
        <v>180</v>
      </c>
      <c r="J23" s="1">
        <v>180</v>
      </c>
      <c r="K23" s="1">
        <v>180</v>
      </c>
      <c r="L23" s="1">
        <f t="shared" si="0"/>
        <v>1166</v>
      </c>
    </row>
    <row r="24" spans="1:12" ht="15" customHeight="1">
      <c r="A24" s="1" t="s">
        <v>143</v>
      </c>
      <c r="B24" t="s">
        <v>24</v>
      </c>
      <c r="C24" s="3" t="s">
        <v>100</v>
      </c>
      <c r="D24" t="s">
        <v>16</v>
      </c>
      <c r="E24" s="1">
        <v>170</v>
      </c>
      <c r="F24" s="1">
        <v>180</v>
      </c>
      <c r="G24" s="1">
        <v>180</v>
      </c>
      <c r="H24" s="1">
        <v>180</v>
      </c>
      <c r="I24" s="1">
        <v>180</v>
      </c>
      <c r="J24" s="1">
        <v>85</v>
      </c>
      <c r="K24" s="1">
        <v>178</v>
      </c>
      <c r="L24" s="1">
        <f t="shared" si="0"/>
        <v>1153</v>
      </c>
    </row>
    <row r="25" spans="1:12" ht="15" customHeight="1">
      <c r="A25" s="1" t="s">
        <v>144</v>
      </c>
      <c r="B25" t="s">
        <v>27</v>
      </c>
      <c r="C25" t="s">
        <v>28</v>
      </c>
      <c r="D25" t="s">
        <v>14</v>
      </c>
      <c r="E25" s="1">
        <v>63</v>
      </c>
      <c r="F25" s="1">
        <v>180</v>
      </c>
      <c r="G25" s="1">
        <v>180</v>
      </c>
      <c r="H25" s="1">
        <v>180</v>
      </c>
      <c r="I25" s="1">
        <v>180</v>
      </c>
      <c r="J25" s="1">
        <v>180</v>
      </c>
      <c r="K25" s="1">
        <v>180</v>
      </c>
      <c r="L25" s="1">
        <f t="shared" si="0"/>
        <v>1143</v>
      </c>
    </row>
    <row r="26" spans="1:12" ht="15" customHeight="1">
      <c r="A26" s="1" t="s">
        <v>145</v>
      </c>
      <c r="B26" t="s">
        <v>101</v>
      </c>
      <c r="C26" t="s">
        <v>102</v>
      </c>
      <c r="D26" t="s">
        <v>17</v>
      </c>
      <c r="E26" s="1">
        <v>210</v>
      </c>
      <c r="F26" s="1">
        <v>180</v>
      </c>
      <c r="G26" s="1">
        <v>116</v>
      </c>
      <c r="H26" s="1">
        <v>78</v>
      </c>
      <c r="I26" s="1">
        <v>180</v>
      </c>
      <c r="J26" s="1">
        <v>180</v>
      </c>
      <c r="K26" s="1">
        <v>180</v>
      </c>
      <c r="L26" s="1">
        <f t="shared" si="0"/>
        <v>1124</v>
      </c>
    </row>
    <row r="27" spans="1:12" ht="15" customHeight="1">
      <c r="A27" s="1" t="s">
        <v>146</v>
      </c>
      <c r="B27" t="s">
        <v>103</v>
      </c>
      <c r="C27" t="s">
        <v>104</v>
      </c>
      <c r="D27" t="s">
        <v>20</v>
      </c>
      <c r="E27" s="1">
        <v>210</v>
      </c>
      <c r="F27" s="1">
        <v>0</v>
      </c>
      <c r="G27" s="1">
        <v>180</v>
      </c>
      <c r="H27" s="1">
        <v>180</v>
      </c>
      <c r="I27" s="1">
        <v>180</v>
      </c>
      <c r="J27" s="1">
        <v>180</v>
      </c>
      <c r="K27" s="1">
        <v>180</v>
      </c>
      <c r="L27" s="1">
        <f t="shared" si="0"/>
        <v>1110</v>
      </c>
    </row>
    <row r="28" spans="1:15" ht="15" customHeight="1">
      <c r="A28" s="1" t="s">
        <v>147</v>
      </c>
      <c r="B28" t="s">
        <v>160</v>
      </c>
      <c r="C28" t="s">
        <v>105</v>
      </c>
      <c r="D28" t="s">
        <v>106</v>
      </c>
      <c r="E28" s="1">
        <v>59</v>
      </c>
      <c r="F28" s="1">
        <v>180</v>
      </c>
      <c r="G28" s="1">
        <v>180</v>
      </c>
      <c r="H28" s="1">
        <v>136</v>
      </c>
      <c r="I28" s="1">
        <v>180</v>
      </c>
      <c r="J28" s="1">
        <v>180</v>
      </c>
      <c r="K28" s="1">
        <v>180</v>
      </c>
      <c r="L28" s="1">
        <f t="shared" si="0"/>
        <v>1095</v>
      </c>
      <c r="O28" t="s">
        <v>196</v>
      </c>
    </row>
    <row r="29" spans="1:15" ht="15" customHeight="1">
      <c r="A29" s="1" t="s">
        <v>148</v>
      </c>
      <c r="B29" t="s">
        <v>107</v>
      </c>
      <c r="C29" t="s">
        <v>197</v>
      </c>
      <c r="D29" t="s">
        <v>108</v>
      </c>
      <c r="E29" s="1">
        <v>108</v>
      </c>
      <c r="F29" s="1">
        <v>180</v>
      </c>
      <c r="G29" s="1">
        <v>180</v>
      </c>
      <c r="H29" s="1">
        <v>180</v>
      </c>
      <c r="I29" s="1">
        <v>180</v>
      </c>
      <c r="J29" s="1">
        <v>81</v>
      </c>
      <c r="K29" s="1">
        <v>180</v>
      </c>
      <c r="L29" s="1">
        <f t="shared" si="0"/>
        <v>1089</v>
      </c>
      <c r="O29" t="s">
        <v>80</v>
      </c>
    </row>
    <row r="30" spans="1:12" ht="15" customHeight="1">
      <c r="A30" s="1" t="s">
        <v>149</v>
      </c>
      <c r="B30" t="s">
        <v>25</v>
      </c>
      <c r="C30" t="s">
        <v>26</v>
      </c>
      <c r="D30" t="s">
        <v>17</v>
      </c>
      <c r="E30" s="1">
        <v>178</v>
      </c>
      <c r="F30" s="1">
        <v>150</v>
      </c>
      <c r="G30" s="1">
        <v>110</v>
      </c>
      <c r="H30" s="1">
        <v>180</v>
      </c>
      <c r="I30" s="1">
        <v>180</v>
      </c>
      <c r="J30" s="1">
        <v>107</v>
      </c>
      <c r="K30" s="1">
        <v>180</v>
      </c>
      <c r="L30" s="1">
        <f t="shared" si="0"/>
        <v>1085</v>
      </c>
    </row>
    <row r="31" spans="1:12" ht="15" customHeight="1">
      <c r="A31" s="1" t="s">
        <v>150</v>
      </c>
      <c r="B31" t="s">
        <v>109</v>
      </c>
      <c r="C31" t="s">
        <v>110</v>
      </c>
      <c r="D31" t="s">
        <v>41</v>
      </c>
      <c r="E31" s="1">
        <v>108</v>
      </c>
      <c r="F31" s="1">
        <v>49</v>
      </c>
      <c r="G31" s="1">
        <v>179</v>
      </c>
      <c r="H31" s="1">
        <v>180</v>
      </c>
      <c r="I31" s="1">
        <v>180</v>
      </c>
      <c r="J31" s="1">
        <v>180</v>
      </c>
      <c r="K31" s="1">
        <v>180</v>
      </c>
      <c r="L31" s="1">
        <f t="shared" si="0"/>
        <v>1056</v>
      </c>
    </row>
    <row r="32" spans="1:12" ht="15" customHeight="1">
      <c r="A32" s="1" t="s">
        <v>151</v>
      </c>
      <c r="B32" t="s">
        <v>47</v>
      </c>
      <c r="C32" t="s">
        <v>48</v>
      </c>
      <c r="D32" t="s">
        <v>49</v>
      </c>
      <c r="E32" s="1">
        <v>150</v>
      </c>
      <c r="F32" s="1">
        <v>67</v>
      </c>
      <c r="G32" s="1">
        <v>180</v>
      </c>
      <c r="H32" s="1">
        <v>180</v>
      </c>
      <c r="I32" s="1">
        <v>180</v>
      </c>
      <c r="J32" s="1">
        <v>109</v>
      </c>
      <c r="K32" s="1">
        <v>180</v>
      </c>
      <c r="L32" s="1">
        <f t="shared" si="0"/>
        <v>1046</v>
      </c>
    </row>
    <row r="33" spans="1:15" ht="15" customHeight="1">
      <c r="A33" s="1" t="s">
        <v>152</v>
      </c>
      <c r="B33" t="s">
        <v>111</v>
      </c>
      <c r="C33" t="s">
        <v>112</v>
      </c>
      <c r="D33" t="s">
        <v>113</v>
      </c>
      <c r="E33" s="1">
        <v>115</v>
      </c>
      <c r="F33" s="1">
        <v>71</v>
      </c>
      <c r="G33" s="1">
        <v>180</v>
      </c>
      <c r="H33" s="1">
        <v>104</v>
      </c>
      <c r="I33" s="1">
        <v>180</v>
      </c>
      <c r="J33" s="1">
        <v>180</v>
      </c>
      <c r="K33" s="1">
        <v>180</v>
      </c>
      <c r="L33" s="1">
        <f t="shared" si="0"/>
        <v>1010</v>
      </c>
      <c r="O33" t="s">
        <v>196</v>
      </c>
    </row>
    <row r="34" spans="1:12" ht="15" customHeight="1">
      <c r="A34" s="1" t="s">
        <v>153</v>
      </c>
      <c r="B34" t="s">
        <v>114</v>
      </c>
      <c r="C34" t="s">
        <v>115</v>
      </c>
      <c r="D34" t="s">
        <v>116</v>
      </c>
      <c r="E34" s="1">
        <v>133</v>
      </c>
      <c r="F34" s="1">
        <v>140</v>
      </c>
      <c r="G34" s="1">
        <v>180</v>
      </c>
      <c r="H34" s="1">
        <v>103</v>
      </c>
      <c r="I34" s="1">
        <v>180</v>
      </c>
      <c r="J34" s="1">
        <v>76</v>
      </c>
      <c r="K34" s="1">
        <v>178</v>
      </c>
      <c r="L34" s="1">
        <f t="shared" si="0"/>
        <v>990</v>
      </c>
    </row>
    <row r="35" spans="1:12" ht="15" customHeight="1">
      <c r="A35" s="1" t="s">
        <v>154</v>
      </c>
      <c r="B35" t="s">
        <v>54</v>
      </c>
      <c r="C35" t="s">
        <v>55</v>
      </c>
      <c r="D35" t="s">
        <v>34</v>
      </c>
      <c r="E35" s="1">
        <v>202</v>
      </c>
      <c r="F35" s="1">
        <v>180</v>
      </c>
      <c r="G35" s="1">
        <v>180</v>
      </c>
      <c r="H35" s="1">
        <v>70</v>
      </c>
      <c r="I35" s="1">
        <v>180</v>
      </c>
      <c r="J35" s="1">
        <v>173</v>
      </c>
      <c r="K35" s="1">
        <v>0</v>
      </c>
      <c r="L35" s="1">
        <f t="shared" si="0"/>
        <v>985</v>
      </c>
    </row>
    <row r="36" spans="1:15" ht="15" customHeight="1">
      <c r="A36" s="1" t="s">
        <v>155</v>
      </c>
      <c r="B36" t="s">
        <v>195</v>
      </c>
      <c r="C36" t="s">
        <v>117</v>
      </c>
      <c r="D36" t="s">
        <v>41</v>
      </c>
      <c r="E36" s="1">
        <v>84</v>
      </c>
      <c r="F36" s="1">
        <v>72</v>
      </c>
      <c r="G36" s="1">
        <v>180</v>
      </c>
      <c r="H36" s="1">
        <v>180</v>
      </c>
      <c r="I36" s="1">
        <v>55</v>
      </c>
      <c r="J36" s="1">
        <v>176</v>
      </c>
      <c r="K36" s="1">
        <v>180</v>
      </c>
      <c r="L36" s="1">
        <f t="shared" si="0"/>
        <v>927</v>
      </c>
      <c r="O36" t="s">
        <v>80</v>
      </c>
    </row>
    <row r="37" spans="1:12" ht="15" customHeight="1">
      <c r="A37" s="1" t="s">
        <v>156</v>
      </c>
      <c r="B37" t="s">
        <v>118</v>
      </c>
      <c r="C37" t="s">
        <v>119</v>
      </c>
      <c r="D37" t="s">
        <v>120</v>
      </c>
      <c r="E37" s="1">
        <v>0</v>
      </c>
      <c r="F37" s="1">
        <v>169</v>
      </c>
      <c r="G37" s="1">
        <v>84</v>
      </c>
      <c r="H37" s="1">
        <v>155</v>
      </c>
      <c r="I37" s="1">
        <v>160</v>
      </c>
      <c r="J37" s="1">
        <v>163</v>
      </c>
      <c r="K37" s="1">
        <v>180</v>
      </c>
      <c r="L37" s="1">
        <f t="shared" si="0"/>
        <v>911</v>
      </c>
    </row>
    <row r="38" spans="1:15" ht="15" customHeight="1">
      <c r="A38" s="1" t="s">
        <v>161</v>
      </c>
      <c r="B38" t="s">
        <v>123</v>
      </c>
      <c r="C38" t="s">
        <v>124</v>
      </c>
      <c r="D38" t="s">
        <v>113</v>
      </c>
      <c r="E38" s="1">
        <v>107</v>
      </c>
      <c r="F38" s="1">
        <v>67</v>
      </c>
      <c r="G38" s="1">
        <v>180</v>
      </c>
      <c r="H38" s="1">
        <v>180</v>
      </c>
      <c r="I38" s="1">
        <v>60</v>
      </c>
      <c r="J38" s="1">
        <v>44</v>
      </c>
      <c r="K38" s="1">
        <v>180</v>
      </c>
      <c r="L38" s="1">
        <f t="shared" si="0"/>
        <v>818</v>
      </c>
      <c r="O38" t="s">
        <v>196</v>
      </c>
    </row>
    <row r="39" spans="1:15" ht="15" customHeight="1">
      <c r="A39" s="1" t="s">
        <v>161</v>
      </c>
      <c r="B39" t="s">
        <v>125</v>
      </c>
      <c r="C39" t="s">
        <v>126</v>
      </c>
      <c r="D39" t="s">
        <v>113</v>
      </c>
      <c r="E39" s="1">
        <v>52</v>
      </c>
      <c r="F39" s="1">
        <v>77</v>
      </c>
      <c r="G39" s="1">
        <v>165</v>
      </c>
      <c r="H39" s="1">
        <v>71</v>
      </c>
      <c r="I39" s="1">
        <v>180</v>
      </c>
      <c r="J39" s="1">
        <v>93</v>
      </c>
      <c r="K39" s="1">
        <v>180</v>
      </c>
      <c r="L39" s="1">
        <f t="shared" si="0"/>
        <v>818</v>
      </c>
      <c r="O39" t="s">
        <v>196</v>
      </c>
    </row>
    <row r="40" spans="1:12" ht="15" customHeight="1">
      <c r="A40" s="1" t="s">
        <v>157</v>
      </c>
      <c r="B40" t="s">
        <v>121</v>
      </c>
      <c r="C40" t="s">
        <v>122</v>
      </c>
      <c r="D40" t="s">
        <v>113</v>
      </c>
      <c r="E40" s="1">
        <v>45</v>
      </c>
      <c r="F40" s="1">
        <v>92</v>
      </c>
      <c r="G40" s="1">
        <v>51</v>
      </c>
      <c r="H40" s="1">
        <v>135</v>
      </c>
      <c r="I40" s="1">
        <v>180</v>
      </c>
      <c r="J40" s="1">
        <v>118</v>
      </c>
      <c r="K40" s="1">
        <v>180</v>
      </c>
      <c r="L40" s="1">
        <f t="shared" si="0"/>
        <v>801</v>
      </c>
    </row>
    <row r="41" spans="1:12" ht="15" customHeight="1">
      <c r="A41" s="1" t="s">
        <v>158</v>
      </c>
      <c r="B41" t="s">
        <v>129</v>
      </c>
      <c r="C41" t="s">
        <v>130</v>
      </c>
      <c r="D41" t="s">
        <v>41</v>
      </c>
      <c r="E41" s="1">
        <v>78</v>
      </c>
      <c r="F41" s="1">
        <v>90</v>
      </c>
      <c r="G41" s="1">
        <v>99</v>
      </c>
      <c r="H41" s="1">
        <v>63</v>
      </c>
      <c r="I41" s="1">
        <v>110</v>
      </c>
      <c r="J41" s="1">
        <v>150</v>
      </c>
      <c r="K41" s="1">
        <v>76</v>
      </c>
      <c r="L41" s="1">
        <f t="shared" si="0"/>
        <v>666</v>
      </c>
    </row>
    <row r="42" spans="1:15" ht="15" customHeight="1">
      <c r="A42" s="1" t="s">
        <v>159</v>
      </c>
      <c r="B42" t="s">
        <v>127</v>
      </c>
      <c r="D42" t="s">
        <v>128</v>
      </c>
      <c r="E42" s="1">
        <v>96</v>
      </c>
      <c r="F42" s="1">
        <v>62</v>
      </c>
      <c r="G42" s="1">
        <v>60</v>
      </c>
      <c r="H42" s="1">
        <v>84</v>
      </c>
      <c r="I42" s="1">
        <v>90</v>
      </c>
      <c r="J42" s="1">
        <v>55</v>
      </c>
      <c r="K42" s="1">
        <v>180</v>
      </c>
      <c r="L42" s="1">
        <f t="shared" si="0"/>
        <v>627</v>
      </c>
      <c r="O42" t="s">
        <v>196</v>
      </c>
    </row>
    <row r="43" ht="15" customHeight="1"/>
    <row r="44" spans="1:15" ht="25.5" customHeight="1">
      <c r="A44" s="4" t="s">
        <v>162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2" ht="15" customHeight="1">
      <c r="A45" s="1" t="s">
        <v>74</v>
      </c>
      <c r="B45" t="s">
        <v>164</v>
      </c>
      <c r="C45" t="s">
        <v>69</v>
      </c>
      <c r="D45" t="s">
        <v>65</v>
      </c>
      <c r="E45" s="1">
        <v>210</v>
      </c>
      <c r="F45" s="1">
        <v>180</v>
      </c>
      <c r="G45" s="1">
        <v>180</v>
      </c>
      <c r="H45" s="1">
        <v>180</v>
      </c>
      <c r="I45" s="1">
        <v>180</v>
      </c>
      <c r="J45" s="1">
        <v>180</v>
      </c>
      <c r="K45" s="1">
        <v>180</v>
      </c>
      <c r="L45" s="1">
        <f aca="true" t="shared" si="1" ref="L45:L60">SUM(E45:K45)</f>
        <v>1290</v>
      </c>
    </row>
    <row r="46" spans="1:12" ht="15" customHeight="1">
      <c r="A46" s="1" t="s">
        <v>82</v>
      </c>
      <c r="B46" t="s">
        <v>58</v>
      </c>
      <c r="C46" t="s">
        <v>59</v>
      </c>
      <c r="D46" t="s">
        <v>60</v>
      </c>
      <c r="E46" s="1">
        <v>206</v>
      </c>
      <c r="F46" s="1">
        <v>180</v>
      </c>
      <c r="G46" s="1">
        <v>180</v>
      </c>
      <c r="H46" s="1">
        <v>180</v>
      </c>
      <c r="I46" s="1">
        <v>180</v>
      </c>
      <c r="J46" s="1">
        <v>180</v>
      </c>
      <c r="K46" s="1">
        <v>180</v>
      </c>
      <c r="L46" s="1">
        <f t="shared" si="1"/>
        <v>1286</v>
      </c>
    </row>
    <row r="47" spans="1:12" ht="15" customHeight="1">
      <c r="A47" s="1" t="s">
        <v>83</v>
      </c>
      <c r="B47" t="s">
        <v>62</v>
      </c>
      <c r="C47" t="s">
        <v>63</v>
      </c>
      <c r="D47" t="s">
        <v>60</v>
      </c>
      <c r="E47" s="1">
        <v>210</v>
      </c>
      <c r="F47" s="1">
        <v>180</v>
      </c>
      <c r="G47" s="1">
        <v>170</v>
      </c>
      <c r="H47" s="1">
        <v>180</v>
      </c>
      <c r="I47" s="1">
        <v>180</v>
      </c>
      <c r="J47" s="1">
        <v>180</v>
      </c>
      <c r="K47" s="1">
        <v>180</v>
      </c>
      <c r="L47" s="1">
        <f t="shared" si="1"/>
        <v>1280</v>
      </c>
    </row>
    <row r="48" spans="1:12" ht="15" customHeight="1">
      <c r="A48" s="1" t="s">
        <v>84</v>
      </c>
      <c r="B48" t="s">
        <v>165</v>
      </c>
      <c r="C48" t="s">
        <v>166</v>
      </c>
      <c r="D48" t="s">
        <v>106</v>
      </c>
      <c r="E48" s="1">
        <v>198</v>
      </c>
      <c r="F48" s="1">
        <v>180</v>
      </c>
      <c r="G48" s="1">
        <v>180</v>
      </c>
      <c r="H48" s="1">
        <v>180</v>
      </c>
      <c r="I48" s="1">
        <v>180</v>
      </c>
      <c r="J48" s="1">
        <v>180</v>
      </c>
      <c r="K48" s="1">
        <v>180</v>
      </c>
      <c r="L48" s="1">
        <f t="shared" si="1"/>
        <v>1278</v>
      </c>
    </row>
    <row r="49" spans="1:12" ht="15" customHeight="1">
      <c r="A49" s="1" t="s">
        <v>85</v>
      </c>
      <c r="B49" t="s">
        <v>70</v>
      </c>
      <c r="C49" t="s">
        <v>71</v>
      </c>
      <c r="D49" t="s">
        <v>65</v>
      </c>
      <c r="E49" s="1">
        <v>210</v>
      </c>
      <c r="F49" s="1">
        <v>180</v>
      </c>
      <c r="G49" s="1">
        <v>180</v>
      </c>
      <c r="H49" s="1">
        <v>155</v>
      </c>
      <c r="I49" s="1">
        <v>180</v>
      </c>
      <c r="J49" s="1">
        <v>180</v>
      </c>
      <c r="K49" s="1">
        <v>180</v>
      </c>
      <c r="L49" s="1">
        <f t="shared" si="1"/>
        <v>1265</v>
      </c>
    </row>
    <row r="50" spans="1:12" ht="15" customHeight="1">
      <c r="A50" s="1" t="s">
        <v>87</v>
      </c>
      <c r="B50" t="s">
        <v>72</v>
      </c>
      <c r="C50" t="s">
        <v>73</v>
      </c>
      <c r="D50" t="s">
        <v>17</v>
      </c>
      <c r="E50" s="1">
        <v>210</v>
      </c>
      <c r="F50" s="1">
        <v>146</v>
      </c>
      <c r="G50" s="1">
        <v>180</v>
      </c>
      <c r="H50" s="1">
        <v>180</v>
      </c>
      <c r="I50" s="1">
        <v>180</v>
      </c>
      <c r="J50" s="1">
        <v>180</v>
      </c>
      <c r="K50" s="1">
        <v>180</v>
      </c>
      <c r="L50" s="1">
        <f t="shared" si="1"/>
        <v>1256</v>
      </c>
    </row>
    <row r="51" spans="1:12" ht="15" customHeight="1">
      <c r="A51" s="1" t="s">
        <v>131</v>
      </c>
      <c r="B51" t="s">
        <v>56</v>
      </c>
      <c r="C51" t="s">
        <v>57</v>
      </c>
      <c r="D51" t="s">
        <v>17</v>
      </c>
      <c r="E51" s="1">
        <v>210</v>
      </c>
      <c r="F51" s="1">
        <v>180</v>
      </c>
      <c r="G51" s="1">
        <v>144</v>
      </c>
      <c r="H51" s="1">
        <v>180</v>
      </c>
      <c r="I51" s="1">
        <v>180</v>
      </c>
      <c r="J51" s="1">
        <v>180</v>
      </c>
      <c r="K51" s="1">
        <v>180</v>
      </c>
      <c r="L51" s="1">
        <f t="shared" si="1"/>
        <v>1254</v>
      </c>
    </row>
    <row r="52" spans="1:12" ht="15" customHeight="1">
      <c r="A52" s="1" t="s">
        <v>132</v>
      </c>
      <c r="B52" t="s">
        <v>67</v>
      </c>
      <c r="C52" t="s">
        <v>68</v>
      </c>
      <c r="D52" t="s">
        <v>17</v>
      </c>
      <c r="E52" s="1">
        <v>210</v>
      </c>
      <c r="F52" s="1">
        <v>180</v>
      </c>
      <c r="G52" s="1">
        <v>180</v>
      </c>
      <c r="H52" s="1">
        <v>180</v>
      </c>
      <c r="I52" s="1">
        <v>125</v>
      </c>
      <c r="J52" s="1">
        <v>176</v>
      </c>
      <c r="K52" s="1">
        <v>180</v>
      </c>
      <c r="L52" s="1">
        <f t="shared" si="1"/>
        <v>1231</v>
      </c>
    </row>
    <row r="53" spans="1:15" ht="15" customHeight="1">
      <c r="A53" s="1" t="s">
        <v>133</v>
      </c>
      <c r="B53" t="s">
        <v>167</v>
      </c>
      <c r="C53" t="s">
        <v>168</v>
      </c>
      <c r="D53" t="s">
        <v>182</v>
      </c>
      <c r="E53">
        <v>210</v>
      </c>
      <c r="F53" s="1">
        <v>158</v>
      </c>
      <c r="G53" s="1">
        <v>180</v>
      </c>
      <c r="H53" s="1">
        <v>137</v>
      </c>
      <c r="I53" s="1">
        <v>180</v>
      </c>
      <c r="J53" s="1">
        <v>180</v>
      </c>
      <c r="K53" s="1">
        <v>180</v>
      </c>
      <c r="L53" s="1">
        <f t="shared" si="1"/>
        <v>1225</v>
      </c>
      <c r="O53" t="s">
        <v>80</v>
      </c>
    </row>
    <row r="54" spans="1:15" ht="15" customHeight="1">
      <c r="A54" s="1" t="s">
        <v>134</v>
      </c>
      <c r="B54" t="s">
        <v>169</v>
      </c>
      <c r="C54" t="s">
        <v>61</v>
      </c>
      <c r="D54" t="s">
        <v>17</v>
      </c>
      <c r="E54" s="1">
        <v>143</v>
      </c>
      <c r="F54" s="1">
        <v>180</v>
      </c>
      <c r="G54" s="1">
        <v>180</v>
      </c>
      <c r="H54" s="1">
        <v>180</v>
      </c>
      <c r="I54" s="1">
        <v>180</v>
      </c>
      <c r="J54" s="1">
        <v>180</v>
      </c>
      <c r="K54" s="1">
        <v>180</v>
      </c>
      <c r="L54" s="1">
        <f t="shared" si="1"/>
        <v>1223</v>
      </c>
      <c r="O54" t="s">
        <v>80</v>
      </c>
    </row>
    <row r="55" spans="1:12" ht="15" customHeight="1">
      <c r="A55" s="1" t="s">
        <v>135</v>
      </c>
      <c r="B55" t="s">
        <v>170</v>
      </c>
      <c r="C55" t="s">
        <v>171</v>
      </c>
      <c r="D55" t="s">
        <v>106</v>
      </c>
      <c r="E55" s="1">
        <v>208</v>
      </c>
      <c r="F55" s="1">
        <v>180</v>
      </c>
      <c r="G55" s="1">
        <v>180</v>
      </c>
      <c r="H55" s="1">
        <v>180</v>
      </c>
      <c r="I55" s="1">
        <v>180</v>
      </c>
      <c r="J55" s="1">
        <v>165</v>
      </c>
      <c r="K55" s="1">
        <v>113</v>
      </c>
      <c r="L55" s="1">
        <f t="shared" si="1"/>
        <v>1206</v>
      </c>
    </row>
    <row r="56" spans="1:15" ht="15" customHeight="1">
      <c r="A56" s="1" t="s">
        <v>136</v>
      </c>
      <c r="B56" t="s">
        <v>172</v>
      </c>
      <c r="C56" s="3" t="s">
        <v>173</v>
      </c>
      <c r="D56" t="s">
        <v>174</v>
      </c>
      <c r="E56" s="1">
        <v>210</v>
      </c>
      <c r="F56" s="1">
        <v>128</v>
      </c>
      <c r="G56" s="1">
        <v>180</v>
      </c>
      <c r="H56" s="1">
        <v>159</v>
      </c>
      <c r="I56" s="1">
        <v>180</v>
      </c>
      <c r="J56" s="1">
        <v>180</v>
      </c>
      <c r="K56" s="1">
        <v>143</v>
      </c>
      <c r="L56" s="1">
        <f t="shared" si="1"/>
        <v>1180</v>
      </c>
      <c r="O56" t="s">
        <v>80</v>
      </c>
    </row>
    <row r="57" spans="1:15" ht="15" customHeight="1">
      <c r="A57" s="1" t="s">
        <v>137</v>
      </c>
      <c r="B57" t="s">
        <v>175</v>
      </c>
      <c r="C57" t="s">
        <v>176</v>
      </c>
      <c r="D57" t="s">
        <v>177</v>
      </c>
      <c r="E57" s="1">
        <v>181</v>
      </c>
      <c r="F57" s="1">
        <v>159</v>
      </c>
      <c r="G57" s="1">
        <v>180</v>
      </c>
      <c r="H57" s="1">
        <v>180</v>
      </c>
      <c r="I57" s="1">
        <v>180</v>
      </c>
      <c r="J57" s="1">
        <v>151</v>
      </c>
      <c r="K57" s="1">
        <v>139</v>
      </c>
      <c r="L57" s="1">
        <f t="shared" si="1"/>
        <v>1170</v>
      </c>
      <c r="O57" t="s">
        <v>80</v>
      </c>
    </row>
    <row r="58" spans="1:12" ht="15" customHeight="1">
      <c r="A58" s="1" t="s">
        <v>138</v>
      </c>
      <c r="B58" t="s">
        <v>178</v>
      </c>
      <c r="C58" t="s">
        <v>64</v>
      </c>
      <c r="D58" t="s">
        <v>65</v>
      </c>
      <c r="E58" s="1">
        <v>210</v>
      </c>
      <c r="F58" s="1">
        <v>180</v>
      </c>
      <c r="G58" s="1">
        <v>180</v>
      </c>
      <c r="H58" s="1">
        <v>180</v>
      </c>
      <c r="I58" s="1">
        <v>38</v>
      </c>
      <c r="J58" s="1">
        <v>180</v>
      </c>
      <c r="K58" s="1">
        <v>180</v>
      </c>
      <c r="L58" s="1">
        <f t="shared" si="1"/>
        <v>1148</v>
      </c>
    </row>
    <row r="59" spans="1:15" ht="15" customHeight="1">
      <c r="A59" s="1" t="s">
        <v>139</v>
      </c>
      <c r="B59" t="s">
        <v>179</v>
      </c>
      <c r="C59" t="s">
        <v>66</v>
      </c>
      <c r="D59" t="s">
        <v>65</v>
      </c>
      <c r="E59" s="1">
        <v>159</v>
      </c>
      <c r="F59" s="1">
        <v>141</v>
      </c>
      <c r="G59" s="1">
        <v>180</v>
      </c>
      <c r="H59" s="1">
        <v>99</v>
      </c>
      <c r="I59" s="1">
        <v>180</v>
      </c>
      <c r="J59" s="1">
        <v>152</v>
      </c>
      <c r="K59" s="1">
        <v>180</v>
      </c>
      <c r="L59" s="1">
        <f t="shared" si="1"/>
        <v>1091</v>
      </c>
      <c r="O59" t="s">
        <v>80</v>
      </c>
    </row>
    <row r="60" spans="1:12" ht="15" customHeight="1">
      <c r="A60" s="1" t="s">
        <v>140</v>
      </c>
      <c r="B60" t="s">
        <v>180</v>
      </c>
      <c r="C60" t="s">
        <v>181</v>
      </c>
      <c r="D60" t="s">
        <v>60</v>
      </c>
      <c r="E60" s="1">
        <v>131</v>
      </c>
      <c r="F60" s="1">
        <v>112</v>
      </c>
      <c r="G60" s="1">
        <v>28</v>
      </c>
      <c r="H60" s="1">
        <v>180</v>
      </c>
      <c r="I60" s="1">
        <v>180</v>
      </c>
      <c r="J60" s="1">
        <v>75</v>
      </c>
      <c r="K60" s="1">
        <v>180</v>
      </c>
      <c r="L60" s="1">
        <f t="shared" si="1"/>
        <v>886</v>
      </c>
    </row>
    <row r="61" ht="15" customHeight="1"/>
    <row r="62" spans="1:15" ht="25.5" customHeight="1">
      <c r="A62" s="4" t="s">
        <v>183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2" ht="15" customHeight="1">
      <c r="A63" s="1" t="s">
        <v>74</v>
      </c>
      <c r="B63" t="s">
        <v>184</v>
      </c>
      <c r="C63" t="s">
        <v>185</v>
      </c>
      <c r="D63" t="s">
        <v>37</v>
      </c>
      <c r="E63" s="1">
        <v>0</v>
      </c>
      <c r="F63" s="1">
        <v>0</v>
      </c>
      <c r="G63" s="1">
        <v>0</v>
      </c>
      <c r="H63" s="1">
        <v>180</v>
      </c>
      <c r="I63" s="1">
        <v>147</v>
      </c>
      <c r="J63" s="1">
        <v>90</v>
      </c>
      <c r="K63" s="1">
        <v>180</v>
      </c>
      <c r="L63" s="1">
        <f>SUM(E63:K63)</f>
        <v>597</v>
      </c>
    </row>
    <row r="64" spans="1:12" ht="15" customHeight="1">
      <c r="A64" s="1" t="s">
        <v>82</v>
      </c>
      <c r="B64" t="s">
        <v>186</v>
      </c>
      <c r="C64" t="s">
        <v>187</v>
      </c>
      <c r="D64" t="s">
        <v>37</v>
      </c>
      <c r="E64" s="1">
        <v>0</v>
      </c>
      <c r="F64" s="1">
        <v>0</v>
      </c>
      <c r="G64" s="1">
        <v>0</v>
      </c>
      <c r="H64" s="1">
        <v>0</v>
      </c>
      <c r="I64" s="1">
        <v>180</v>
      </c>
      <c r="J64" s="1">
        <v>66</v>
      </c>
      <c r="K64" s="1">
        <v>180</v>
      </c>
      <c r="L64" s="1">
        <f>SUM(E64:K64)</f>
        <v>426</v>
      </c>
    </row>
    <row r="65" spans="1:12" ht="15" customHeight="1">
      <c r="A65" s="1" t="s">
        <v>83</v>
      </c>
      <c r="B65" t="s">
        <v>188</v>
      </c>
      <c r="C65" t="s">
        <v>189</v>
      </c>
      <c r="D65" t="s">
        <v>190</v>
      </c>
      <c r="E65" s="1">
        <v>0</v>
      </c>
      <c r="F65" s="1">
        <v>0</v>
      </c>
      <c r="G65" s="1">
        <v>0</v>
      </c>
      <c r="H65" s="1">
        <v>0</v>
      </c>
      <c r="I65" s="1">
        <v>126</v>
      </c>
      <c r="J65" s="1">
        <v>44</v>
      </c>
      <c r="K65" s="1">
        <v>138</v>
      </c>
      <c r="L65" s="1">
        <f>SUM(E65:K65)</f>
        <v>308</v>
      </c>
    </row>
    <row r="66" ht="15" customHeight="1"/>
    <row r="67" spans="1:15" ht="25.5" customHeight="1">
      <c r="A67" s="4" t="s">
        <v>191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2" ht="15" customHeight="1">
      <c r="A68" s="1" t="s">
        <v>74</v>
      </c>
      <c r="B68" t="s">
        <v>186</v>
      </c>
      <c r="C68" t="s">
        <v>187</v>
      </c>
      <c r="D68" t="s">
        <v>37</v>
      </c>
      <c r="E68" s="1">
        <v>87</v>
      </c>
      <c r="F68" s="1">
        <v>94</v>
      </c>
      <c r="G68" s="1">
        <v>120</v>
      </c>
      <c r="H68" s="1">
        <v>120</v>
      </c>
      <c r="I68" s="1">
        <v>120</v>
      </c>
      <c r="L68" s="1">
        <f>SUM(E68:K68)</f>
        <v>541</v>
      </c>
    </row>
    <row r="69" spans="1:15" ht="15" customHeight="1">
      <c r="A69" s="1" t="s">
        <v>82</v>
      </c>
      <c r="B69" t="s">
        <v>192</v>
      </c>
      <c r="C69" t="s">
        <v>198</v>
      </c>
      <c r="D69" t="s">
        <v>193</v>
      </c>
      <c r="E69" s="1">
        <v>152</v>
      </c>
      <c r="F69" s="1">
        <v>106</v>
      </c>
      <c r="G69" s="1">
        <v>120</v>
      </c>
      <c r="H69" s="1">
        <v>80</v>
      </c>
      <c r="I69" s="1">
        <v>58</v>
      </c>
      <c r="L69" s="1">
        <f>SUM(E69:K69)</f>
        <v>516</v>
      </c>
      <c r="O69" t="s">
        <v>80</v>
      </c>
    </row>
    <row r="70" spans="1:12" ht="15" customHeight="1">
      <c r="A70" s="1" t="s">
        <v>83</v>
      </c>
      <c r="B70" t="s">
        <v>188</v>
      </c>
      <c r="C70" t="s">
        <v>189</v>
      </c>
      <c r="D70" t="s">
        <v>190</v>
      </c>
      <c r="E70" s="1">
        <v>0</v>
      </c>
      <c r="F70" s="1">
        <v>119</v>
      </c>
      <c r="G70" s="1">
        <v>102</v>
      </c>
      <c r="H70" s="1">
        <v>120</v>
      </c>
      <c r="I70" s="1">
        <v>120</v>
      </c>
      <c r="L70" s="1">
        <f>SUM(E70:K70)</f>
        <v>461</v>
      </c>
    </row>
    <row r="71" spans="1:15" ht="15" customHeight="1">
      <c r="A71" s="1" t="s">
        <v>84</v>
      </c>
      <c r="B71" t="s">
        <v>194</v>
      </c>
      <c r="C71" t="s">
        <v>199</v>
      </c>
      <c r="D71" t="s">
        <v>193</v>
      </c>
      <c r="E71" s="1">
        <v>27</v>
      </c>
      <c r="F71" s="1">
        <v>61</v>
      </c>
      <c r="G71" s="1">
        <v>0</v>
      </c>
      <c r="H71" s="1">
        <v>120</v>
      </c>
      <c r="I71" s="1">
        <v>0</v>
      </c>
      <c r="L71" s="1">
        <f>SUM(E71:K71)</f>
        <v>208</v>
      </c>
      <c r="O71" t="s">
        <v>80</v>
      </c>
    </row>
    <row r="72" spans="1:12" ht="12.75">
      <c r="A72" s="1" t="s">
        <v>85</v>
      </c>
      <c r="B72" t="s">
        <v>184</v>
      </c>
      <c r="C72" t="s">
        <v>185</v>
      </c>
      <c r="D72" t="s">
        <v>37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L72" s="1">
        <f>SUM(E72:K72)</f>
        <v>0</v>
      </c>
    </row>
  </sheetData>
  <mergeCells count="4">
    <mergeCell ref="A62:O62"/>
    <mergeCell ref="A67:O67"/>
    <mergeCell ref="A44:O44"/>
    <mergeCell ref="A4:O4"/>
  </mergeCells>
  <printOptions/>
  <pageMargins left="0.5118110236220472" right="0.5118110236220472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2001-08-26T15:52:40Z</cp:lastPrinted>
  <dcterms:created xsi:type="dcterms:W3CDTF">2001-08-26T12:49:38Z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