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<sst xmlns="http://schemas.openxmlformats.org/spreadsheetml/2006/main" count="244" uniqueCount="143">
  <si>
    <t>VÝSLEDKOVÁ LISTINA                                                   cena Kovosvitu, a. s. 2002</t>
  </si>
  <si>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</si>
  <si>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</si>
  <si>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</si>
  <si>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</si>
  <si>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</si>
  <si>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</si>
  <si>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</si>
  <si>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Hlavní rozhodčí: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</si>
  <si>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</si>
  <si>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</si>
  <si>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</si>
  <si>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</si>
  <si>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</si>
  <si>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</si>
  <si>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</si>
  <si>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</si>
  <si>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</si>
  <si>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</si>
  <si>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</si>
  <si>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</si>
  <si>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</si>
  <si>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</si>
  <si>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</si>
  <si>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</si>
  <si>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</si>
  <si>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</si>
  <si>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souč.</t>
  </si>
  <si>
    <t>mladší žáci</t>
  </si>
  <si>
    <t>Ondřej Chudý</t>
  </si>
  <si>
    <t>Tábor</t>
  </si>
  <si>
    <t>Stanislav Absolon</t>
  </si>
  <si>
    <t>Ves. n. Luž.</t>
  </si>
  <si>
    <t>Ladislav Hanuš</t>
  </si>
  <si>
    <t>Bechyně</t>
  </si>
  <si>
    <t>Martin Gončar</t>
  </si>
  <si>
    <t>Tomáš Blažek</t>
  </si>
  <si>
    <t>Sez. Ústí</t>
  </si>
  <si>
    <t>Jakub Svoboda</t>
  </si>
  <si>
    <t>Písek</t>
  </si>
  <si>
    <t>Jakub Špaček</t>
  </si>
  <si>
    <t>Jakub Truhlář</t>
  </si>
  <si>
    <t>11.</t>
  </si>
  <si>
    <t>David Špaček</t>
  </si>
  <si>
    <t>12.</t>
  </si>
  <si>
    <t>Jana Lengerová</t>
  </si>
  <si>
    <t>13.</t>
  </si>
  <si>
    <t>Vítěslav Oupic</t>
  </si>
  <si>
    <t>14.</t>
  </si>
  <si>
    <t>Adam Blažek</t>
  </si>
  <si>
    <t>15.</t>
  </si>
  <si>
    <t>Lukáš Jůza</t>
  </si>
  <si>
    <t>16.</t>
  </si>
  <si>
    <t>Petr Doutsch</t>
  </si>
  <si>
    <t>17.</t>
  </si>
  <si>
    <t>Jakub Macilis</t>
  </si>
  <si>
    <t>starší žáci</t>
  </si>
  <si>
    <t>Martin Kozelka</t>
  </si>
  <si>
    <t>Daniel Šimek</t>
  </si>
  <si>
    <t>Petr Hynek</t>
  </si>
  <si>
    <t>Aleš Ferra</t>
  </si>
  <si>
    <t>Matěj Věncek</t>
  </si>
  <si>
    <t>Tomáš Kubišta</t>
  </si>
  <si>
    <t>Pavel Kulhánek</t>
  </si>
  <si>
    <t>Jiří Kopačka</t>
  </si>
  <si>
    <t>junioři</t>
  </si>
  <si>
    <t>Jan Čihák</t>
  </si>
  <si>
    <t>222 - 26</t>
  </si>
  <si>
    <t>Jiří Prokeš</t>
  </si>
  <si>
    <t>222 - 38</t>
  </si>
  <si>
    <t>Tomáš Moláček</t>
  </si>
  <si>
    <t>222 - 33</t>
  </si>
  <si>
    <t>Josef Andrýs</t>
  </si>
  <si>
    <t>222 - 24</t>
  </si>
  <si>
    <t>Pavel Stolař</t>
  </si>
  <si>
    <t>222 - 30</t>
  </si>
  <si>
    <t>Klára Coufalová</t>
  </si>
  <si>
    <t>Jakub Houška</t>
  </si>
  <si>
    <t>222 - 42</t>
  </si>
  <si>
    <t>senioři</t>
  </si>
  <si>
    <t>Petr Vozandych</t>
  </si>
  <si>
    <t>242 - 11</t>
  </si>
  <si>
    <t>Strakonice</t>
  </si>
  <si>
    <t>Josef Blažek</t>
  </si>
  <si>
    <t>222 - 20</t>
  </si>
  <si>
    <t>Roman Volf</t>
  </si>
  <si>
    <t>242 - 27</t>
  </si>
  <si>
    <t>Karel Houška</t>
  </si>
  <si>
    <t>222 - 49</t>
  </si>
  <si>
    <t>Petr Blecha</t>
  </si>
  <si>
    <t>222 - 27</t>
  </si>
  <si>
    <t>Pavel Motalík</t>
  </si>
  <si>
    <t>222 - 9</t>
  </si>
  <si>
    <t>Václav Tonder</t>
  </si>
  <si>
    <t>229 - 9</t>
  </si>
  <si>
    <t>Jaroslav Straka</t>
  </si>
  <si>
    <t>47 - 2</t>
  </si>
  <si>
    <t>Karel Kůta</t>
  </si>
  <si>
    <t>242 - 8</t>
  </si>
  <si>
    <t>Lubor Hanuš</t>
  </si>
  <si>
    <t>229 - 2</t>
  </si>
  <si>
    <t>325 - 1</t>
  </si>
  <si>
    <t>Pavel Kňákal</t>
  </si>
  <si>
    <t>222 - 22</t>
  </si>
  <si>
    <t>Jaroslav Man</t>
  </si>
  <si>
    <t>242 - 25</t>
  </si>
  <si>
    <t>Pavel Kubíček</t>
  </si>
  <si>
    <t>222 - 19</t>
  </si>
  <si>
    <t>František Krupauer</t>
  </si>
  <si>
    <t>47 - 17</t>
  </si>
  <si>
    <t>Jan Choulík</t>
  </si>
  <si>
    <t>Jan Raus</t>
  </si>
  <si>
    <t>242 - 45</t>
  </si>
  <si>
    <t>Karel Kos</t>
  </si>
  <si>
    <t>3. 3. 2002, letiště Tábor</t>
  </si>
  <si>
    <t>P. Stolař, T. Marek</t>
  </si>
  <si>
    <t>J. Blažek, J. Andrýs, V. Kubeš, J. Šafář, M. Vrkoč, O. Peřka</t>
  </si>
  <si>
    <t>18.</t>
  </si>
  <si>
    <t>19.</t>
  </si>
  <si>
    <t>20.</t>
  </si>
  <si>
    <t>21.</t>
  </si>
  <si>
    <t>22.</t>
  </si>
  <si>
    <t>Vojtěch Kašper</t>
  </si>
  <si>
    <t>Ondřej Jirásko</t>
  </si>
  <si>
    <t>Jan Liška</t>
  </si>
  <si>
    <t>Dražice</t>
  </si>
  <si>
    <t>Vladimír Kubeš</t>
  </si>
  <si>
    <t>Tadeáš Rolínek</t>
  </si>
  <si>
    <t>Martin Čavrnoch</t>
  </si>
  <si>
    <t>Anička Kubešová</t>
  </si>
  <si>
    <t>5.-6.</t>
  </si>
  <si>
    <t>14.-15.</t>
  </si>
  <si>
    <t>Michal Valenta</t>
  </si>
  <si>
    <t>Martin Přichystal</t>
  </si>
  <si>
    <t>229 - 32</t>
  </si>
  <si>
    <t>Rostislav Kvasnička</t>
  </si>
  <si>
    <t>222 - 13</t>
  </si>
  <si>
    <t>Petr Bílek</t>
  </si>
  <si>
    <t>222 - 25</t>
  </si>
  <si>
    <t>222 - 14</t>
  </si>
  <si>
    <t xml:space="preserve">47 - 1 </t>
  </si>
  <si>
    <t>jasno, západní vítr 2 - 6 m/s, 0°C</t>
  </si>
  <si>
    <t>Jiří Holan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</si>
</sst>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36">
      <selection activeCell="C39" sqref="C39"/>
    </sheetView>
  </sheetViews>
  <sheetFormatPr defaultColWidth="9.00390625" defaultRowHeight="12.75"/>
  <cols>
    <col min="1" max="1" width="6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2" t="s">
        <v>1</v>
      </c>
      <c r="C2" s="8">
        <v>175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1"/>
      <c r="B3" s="2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>
      <c r="A4" s="1"/>
      <c r="B4" s="2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1"/>
      <c r="B5" s="2"/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"/>
      <c r="B6" s="2" t="s">
        <v>7</v>
      </c>
      <c r="C6" s="8" t="s">
        <v>113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1"/>
      <c r="B7" s="2" t="s">
        <v>8</v>
      </c>
      <c r="C7" s="8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>
      <c r="A8" s="1"/>
      <c r="B8" s="2" t="s">
        <v>10</v>
      </c>
      <c r="C8" s="8" t="s">
        <v>114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>
      <c r="A9" s="1"/>
      <c r="B9" s="2" t="s">
        <v>11</v>
      </c>
      <c r="C9" s="8" t="s">
        <v>141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>
      <c r="A10" s="1"/>
      <c r="B10" s="2" t="s">
        <v>12</v>
      </c>
      <c r="C10" s="8" t="s">
        <v>116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1"/>
      <c r="B11" s="3"/>
      <c r="C11" s="8" t="s">
        <v>115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31.5" customHeight="1">
      <c r="A12" s="1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4" t="s">
        <v>13</v>
      </c>
      <c r="B13" s="4" t="s">
        <v>14</v>
      </c>
      <c r="C13" s="4" t="s">
        <v>15</v>
      </c>
      <c r="D13" s="4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 t="s">
        <v>24</v>
      </c>
      <c r="M13" s="5" t="s">
        <v>25</v>
      </c>
      <c r="N13" s="5" t="s">
        <v>26</v>
      </c>
      <c r="O13" s="5" t="s">
        <v>27</v>
      </c>
    </row>
    <row r="14" spans="1:15" ht="12.75">
      <c r="A14" s="7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6" t="s">
        <v>17</v>
      </c>
      <c r="B15" s="6" t="s">
        <v>33</v>
      </c>
      <c r="C15" s="6"/>
      <c r="D15" s="6" t="s">
        <v>34</v>
      </c>
      <c r="E15" s="6">
        <v>39</v>
      </c>
      <c r="F15" s="6">
        <v>23</v>
      </c>
      <c r="G15" s="6">
        <v>32</v>
      </c>
      <c r="H15" s="6">
        <v>20</v>
      </c>
      <c r="I15" s="6">
        <v>18</v>
      </c>
      <c r="J15" s="6">
        <v>52</v>
      </c>
      <c r="K15" s="6">
        <v>60</v>
      </c>
      <c r="L15" s="6">
        <v>23</v>
      </c>
      <c r="M15" s="6">
        <v>5</v>
      </c>
      <c r="N15" s="6">
        <v>25</v>
      </c>
      <c r="O15" s="6">
        <f aca="true" t="shared" si="0" ref="O15:O36">SUM(E15:N15)</f>
        <v>297</v>
      </c>
    </row>
    <row r="16" spans="1:15" ht="12.75">
      <c r="A16" s="6" t="s">
        <v>18</v>
      </c>
      <c r="B16" s="6" t="s">
        <v>29</v>
      </c>
      <c r="C16" s="6"/>
      <c r="D16" s="6" t="s">
        <v>30</v>
      </c>
      <c r="E16" s="6">
        <v>13</v>
      </c>
      <c r="F16" s="6">
        <v>33</v>
      </c>
      <c r="G16" s="6">
        <v>34</v>
      </c>
      <c r="H16" s="6">
        <v>31</v>
      </c>
      <c r="I16" s="6">
        <v>49</v>
      </c>
      <c r="J16" s="6">
        <v>24</v>
      </c>
      <c r="K16" s="6">
        <v>25</v>
      </c>
      <c r="L16" s="6">
        <v>35</v>
      </c>
      <c r="M16" s="6">
        <v>25</v>
      </c>
      <c r="N16" s="6">
        <v>23</v>
      </c>
      <c r="O16" s="6">
        <f t="shared" si="0"/>
        <v>292</v>
      </c>
    </row>
    <row r="17" spans="1:15" ht="12.75">
      <c r="A17" s="6" t="s">
        <v>19</v>
      </c>
      <c r="B17" s="6" t="s">
        <v>36</v>
      </c>
      <c r="C17" s="6"/>
      <c r="D17" s="6" t="s">
        <v>37</v>
      </c>
      <c r="E17" s="6">
        <v>21</v>
      </c>
      <c r="F17" s="6">
        <v>30</v>
      </c>
      <c r="G17" s="6">
        <v>24</v>
      </c>
      <c r="H17" s="6">
        <v>30</v>
      </c>
      <c r="I17" s="6">
        <v>35</v>
      </c>
      <c r="J17" s="6">
        <v>35</v>
      </c>
      <c r="K17" s="6">
        <v>21</v>
      </c>
      <c r="L17" s="6">
        <v>20</v>
      </c>
      <c r="M17" s="6">
        <v>35</v>
      </c>
      <c r="N17" s="6">
        <v>10</v>
      </c>
      <c r="O17" s="6">
        <f t="shared" si="0"/>
        <v>261</v>
      </c>
    </row>
    <row r="18" spans="1:15" ht="12.75">
      <c r="A18" s="6" t="s">
        <v>20</v>
      </c>
      <c r="B18" s="6" t="s">
        <v>38</v>
      </c>
      <c r="C18" s="6"/>
      <c r="D18" s="6" t="s">
        <v>30</v>
      </c>
      <c r="E18" s="6">
        <v>25</v>
      </c>
      <c r="F18" s="6">
        <v>17</v>
      </c>
      <c r="G18" s="6">
        <v>17</v>
      </c>
      <c r="H18" s="6">
        <v>12</v>
      </c>
      <c r="I18" s="6">
        <v>27</v>
      </c>
      <c r="J18" s="6">
        <v>31</v>
      </c>
      <c r="K18" s="6">
        <v>26</v>
      </c>
      <c r="L18" s="6">
        <v>25</v>
      </c>
      <c r="M18" s="6">
        <v>19</v>
      </c>
      <c r="N18" s="6">
        <v>54</v>
      </c>
      <c r="O18" s="6">
        <f t="shared" si="0"/>
        <v>253</v>
      </c>
    </row>
    <row r="19" spans="1:15" ht="12.75">
      <c r="A19" s="6" t="s">
        <v>130</v>
      </c>
      <c r="B19" s="6" t="s">
        <v>35</v>
      </c>
      <c r="C19" s="6"/>
      <c r="D19" s="6" t="s">
        <v>30</v>
      </c>
      <c r="E19" s="6">
        <v>10</v>
      </c>
      <c r="F19" s="6">
        <v>21</v>
      </c>
      <c r="G19" s="6">
        <v>14</v>
      </c>
      <c r="H19" s="6">
        <v>3</v>
      </c>
      <c r="I19" s="6">
        <v>15</v>
      </c>
      <c r="J19" s="6">
        <v>9</v>
      </c>
      <c r="K19" s="6">
        <v>10</v>
      </c>
      <c r="L19" s="6">
        <v>23</v>
      </c>
      <c r="M19" s="6">
        <v>15</v>
      </c>
      <c r="N19" s="6">
        <v>18</v>
      </c>
      <c r="O19" s="6">
        <f t="shared" si="0"/>
        <v>138</v>
      </c>
    </row>
    <row r="20" spans="1:15" ht="12.75">
      <c r="A20" s="6" t="s">
        <v>130</v>
      </c>
      <c r="B20" s="6" t="s">
        <v>122</v>
      </c>
      <c r="C20" s="6"/>
      <c r="D20" s="6" t="s">
        <v>39</v>
      </c>
      <c r="E20" s="6">
        <v>21</v>
      </c>
      <c r="F20" s="6">
        <v>14</v>
      </c>
      <c r="G20" s="6">
        <v>19</v>
      </c>
      <c r="H20" s="6">
        <v>23</v>
      </c>
      <c r="I20" s="6">
        <v>7</v>
      </c>
      <c r="J20" s="6">
        <v>1</v>
      </c>
      <c r="K20" s="6">
        <v>1</v>
      </c>
      <c r="L20" s="6">
        <v>10</v>
      </c>
      <c r="M20" s="6">
        <v>12</v>
      </c>
      <c r="N20" s="6">
        <v>30</v>
      </c>
      <c r="O20" s="6">
        <f t="shared" si="0"/>
        <v>138</v>
      </c>
    </row>
    <row r="21" spans="1:15" ht="12.75">
      <c r="A21" s="6" t="s">
        <v>23</v>
      </c>
      <c r="B21" s="6" t="s">
        <v>45</v>
      </c>
      <c r="C21" s="6"/>
      <c r="D21" s="6" t="s">
        <v>34</v>
      </c>
      <c r="E21" s="6">
        <v>19</v>
      </c>
      <c r="F21" s="6">
        <v>15</v>
      </c>
      <c r="G21" s="6">
        <v>19</v>
      </c>
      <c r="H21" s="6">
        <v>37</v>
      </c>
      <c r="I21" s="6">
        <v>2</v>
      </c>
      <c r="J21" s="6">
        <v>5</v>
      </c>
      <c r="K21" s="6">
        <v>12</v>
      </c>
      <c r="L21" s="6">
        <v>8</v>
      </c>
      <c r="M21" s="6">
        <v>13</v>
      </c>
      <c r="N21" s="6">
        <v>3</v>
      </c>
      <c r="O21" s="6">
        <f t="shared" si="0"/>
        <v>133</v>
      </c>
    </row>
    <row r="22" spans="1:15" ht="12.75">
      <c r="A22" s="6" t="s">
        <v>24</v>
      </c>
      <c r="B22" s="6" t="s">
        <v>49</v>
      </c>
      <c r="C22" s="6"/>
      <c r="D22" s="6" t="s">
        <v>37</v>
      </c>
      <c r="E22" s="6">
        <v>7</v>
      </c>
      <c r="F22" s="6">
        <v>16</v>
      </c>
      <c r="G22" s="6">
        <v>16</v>
      </c>
      <c r="H22" s="6">
        <v>3</v>
      </c>
      <c r="I22" s="6">
        <v>10</v>
      </c>
      <c r="J22" s="6">
        <v>8</v>
      </c>
      <c r="K22" s="6">
        <v>8</v>
      </c>
      <c r="L22" s="6">
        <v>10</v>
      </c>
      <c r="M22" s="6">
        <v>14</v>
      </c>
      <c r="N22" s="6">
        <v>30</v>
      </c>
      <c r="O22" s="6">
        <f t="shared" si="0"/>
        <v>122</v>
      </c>
    </row>
    <row r="23" spans="1:15" ht="12.75">
      <c r="A23" s="6" t="s">
        <v>25</v>
      </c>
      <c r="B23" s="6" t="s">
        <v>123</v>
      </c>
      <c r="C23" s="6"/>
      <c r="D23" s="6" t="s">
        <v>30</v>
      </c>
      <c r="E23" s="6">
        <v>15</v>
      </c>
      <c r="F23" s="6">
        <v>9</v>
      </c>
      <c r="G23" s="6">
        <v>20</v>
      </c>
      <c r="H23" s="6">
        <v>9</v>
      </c>
      <c r="I23" s="6">
        <v>15</v>
      </c>
      <c r="J23" s="6">
        <v>23</v>
      </c>
      <c r="K23" s="6">
        <v>4</v>
      </c>
      <c r="L23" s="6">
        <v>10</v>
      </c>
      <c r="M23" s="6">
        <v>4</v>
      </c>
      <c r="N23" s="6">
        <v>10</v>
      </c>
      <c r="O23" s="6">
        <f t="shared" si="0"/>
        <v>119</v>
      </c>
    </row>
    <row r="24" spans="1:15" ht="12.75">
      <c r="A24" s="6" t="s">
        <v>26</v>
      </c>
      <c r="B24" s="6" t="s">
        <v>43</v>
      </c>
      <c r="C24" s="6"/>
      <c r="D24" s="6" t="s">
        <v>34</v>
      </c>
      <c r="E24" s="6">
        <v>4</v>
      </c>
      <c r="F24" s="6">
        <v>19</v>
      </c>
      <c r="G24" s="6">
        <v>7</v>
      </c>
      <c r="H24" s="6">
        <v>19</v>
      </c>
      <c r="I24" s="6">
        <v>10</v>
      </c>
      <c r="J24" s="6">
        <v>4</v>
      </c>
      <c r="K24" s="6">
        <v>4</v>
      </c>
      <c r="L24" s="6">
        <v>17</v>
      </c>
      <c r="M24" s="6">
        <v>14</v>
      </c>
      <c r="N24" s="6">
        <v>18</v>
      </c>
      <c r="O24" s="6">
        <f t="shared" si="0"/>
        <v>116</v>
      </c>
    </row>
    <row r="25" spans="1:15" ht="12.75">
      <c r="A25" s="6" t="s">
        <v>42</v>
      </c>
      <c r="B25" s="6" t="s">
        <v>41</v>
      </c>
      <c r="C25" s="6"/>
      <c r="D25" s="6" t="s">
        <v>39</v>
      </c>
      <c r="E25" s="6">
        <v>15</v>
      </c>
      <c r="F25" s="6">
        <v>24</v>
      </c>
      <c r="G25" s="6">
        <v>10</v>
      </c>
      <c r="H25" s="6">
        <v>9</v>
      </c>
      <c r="I25" s="6">
        <v>11</v>
      </c>
      <c r="J25" s="6">
        <v>1</v>
      </c>
      <c r="K25" s="6">
        <v>7</v>
      </c>
      <c r="L25" s="6">
        <v>6</v>
      </c>
      <c r="M25" s="6">
        <v>15</v>
      </c>
      <c r="N25" s="6">
        <v>17</v>
      </c>
      <c r="O25" s="6">
        <f t="shared" si="0"/>
        <v>115</v>
      </c>
    </row>
    <row r="26" spans="1:15" ht="12.75">
      <c r="A26" s="6" t="s">
        <v>44</v>
      </c>
      <c r="B26" s="6" t="s">
        <v>31</v>
      </c>
      <c r="C26" s="6"/>
      <c r="D26" s="6" t="s">
        <v>32</v>
      </c>
      <c r="E26" s="6">
        <v>27</v>
      </c>
      <c r="F26" s="6">
        <v>31</v>
      </c>
      <c r="G26" s="6">
        <v>16</v>
      </c>
      <c r="H26" s="6">
        <v>5</v>
      </c>
      <c r="I26" s="6">
        <v>14</v>
      </c>
      <c r="J26" s="6">
        <v>1</v>
      </c>
      <c r="K26" s="6">
        <v>1</v>
      </c>
      <c r="L26" s="6">
        <v>4</v>
      </c>
      <c r="M26" s="6">
        <v>3</v>
      </c>
      <c r="N26" s="6">
        <v>2</v>
      </c>
      <c r="O26" s="6">
        <f t="shared" si="0"/>
        <v>104</v>
      </c>
    </row>
    <row r="27" spans="1:15" ht="12.75">
      <c r="A27" s="6" t="s">
        <v>46</v>
      </c>
      <c r="B27" s="6" t="s">
        <v>53</v>
      </c>
      <c r="C27" s="6"/>
      <c r="D27" s="6" t="s">
        <v>30</v>
      </c>
      <c r="E27" s="6">
        <v>2</v>
      </c>
      <c r="F27" s="6">
        <v>16</v>
      </c>
      <c r="G27" s="6">
        <v>10</v>
      </c>
      <c r="H27" s="6">
        <v>1</v>
      </c>
      <c r="I27" s="6">
        <v>3</v>
      </c>
      <c r="J27" s="6">
        <v>16</v>
      </c>
      <c r="K27" s="6">
        <v>12</v>
      </c>
      <c r="L27" s="6">
        <v>12</v>
      </c>
      <c r="M27" s="6">
        <v>13</v>
      </c>
      <c r="N27" s="6">
        <v>12</v>
      </c>
      <c r="O27" s="6">
        <f t="shared" si="0"/>
        <v>97</v>
      </c>
    </row>
    <row r="28" spans="1:15" ht="12.75">
      <c r="A28" s="6" t="s">
        <v>131</v>
      </c>
      <c r="B28" s="6" t="s">
        <v>47</v>
      </c>
      <c r="C28" s="6"/>
      <c r="D28" s="6" t="s">
        <v>30</v>
      </c>
      <c r="E28" s="6">
        <v>2</v>
      </c>
      <c r="F28" s="6">
        <v>4</v>
      </c>
      <c r="G28" s="6">
        <v>6</v>
      </c>
      <c r="H28" s="6">
        <v>8</v>
      </c>
      <c r="I28" s="6">
        <v>21</v>
      </c>
      <c r="J28" s="6">
        <v>7</v>
      </c>
      <c r="K28" s="6">
        <v>14</v>
      </c>
      <c r="L28" s="6">
        <v>1</v>
      </c>
      <c r="M28" s="6">
        <v>6</v>
      </c>
      <c r="N28" s="6">
        <v>21</v>
      </c>
      <c r="O28" s="6">
        <f t="shared" si="0"/>
        <v>90</v>
      </c>
    </row>
    <row r="29" spans="1:15" ht="12.75">
      <c r="A29" s="6" t="s">
        <v>131</v>
      </c>
      <c r="B29" s="6" t="s">
        <v>55</v>
      </c>
      <c r="C29" s="6"/>
      <c r="D29" s="6" t="s">
        <v>37</v>
      </c>
      <c r="E29" s="6">
        <v>9</v>
      </c>
      <c r="F29" s="6">
        <v>6</v>
      </c>
      <c r="G29" s="6">
        <v>8</v>
      </c>
      <c r="H29" s="6">
        <v>7</v>
      </c>
      <c r="I29" s="6">
        <v>8</v>
      </c>
      <c r="J29" s="6">
        <v>11</v>
      </c>
      <c r="K29" s="6">
        <v>16</v>
      </c>
      <c r="L29" s="6">
        <v>14</v>
      </c>
      <c r="M29" s="6">
        <v>6</v>
      </c>
      <c r="N29" s="6">
        <v>5</v>
      </c>
      <c r="O29" s="6">
        <f t="shared" si="0"/>
        <v>90</v>
      </c>
    </row>
    <row r="30" spans="1:15" ht="12.75">
      <c r="A30" s="6" t="s">
        <v>52</v>
      </c>
      <c r="B30" s="6" t="s">
        <v>124</v>
      </c>
      <c r="C30" s="6"/>
      <c r="D30" s="6" t="s">
        <v>125</v>
      </c>
      <c r="E30" s="6">
        <v>5</v>
      </c>
      <c r="F30" s="6">
        <v>5</v>
      </c>
      <c r="G30" s="6">
        <v>10</v>
      </c>
      <c r="H30" s="6">
        <v>12</v>
      </c>
      <c r="I30" s="6">
        <v>15</v>
      </c>
      <c r="J30" s="6">
        <v>7</v>
      </c>
      <c r="K30" s="6">
        <v>1</v>
      </c>
      <c r="L30" s="6">
        <v>13</v>
      </c>
      <c r="M30" s="6">
        <v>1</v>
      </c>
      <c r="N30" s="6">
        <v>18</v>
      </c>
      <c r="O30" s="6">
        <f t="shared" si="0"/>
        <v>87</v>
      </c>
    </row>
    <row r="31" spans="1:15" ht="12.75">
      <c r="A31" s="6" t="s">
        <v>54</v>
      </c>
      <c r="B31" s="6" t="s">
        <v>126</v>
      </c>
      <c r="C31" s="6"/>
      <c r="D31" s="6" t="s">
        <v>37</v>
      </c>
      <c r="E31" s="6">
        <v>14</v>
      </c>
      <c r="F31" s="6">
        <v>11</v>
      </c>
      <c r="G31" s="6">
        <v>11</v>
      </c>
      <c r="H31" s="6">
        <v>11</v>
      </c>
      <c r="I31" s="6">
        <v>9</v>
      </c>
      <c r="J31" s="6">
        <v>3</v>
      </c>
      <c r="K31" s="6">
        <v>2</v>
      </c>
      <c r="L31" s="6">
        <v>3</v>
      </c>
      <c r="M31" s="6">
        <v>8</v>
      </c>
      <c r="N31" s="6">
        <v>4</v>
      </c>
      <c r="O31" s="6">
        <f t="shared" si="0"/>
        <v>76</v>
      </c>
    </row>
    <row r="32" spans="1:15" ht="12.75">
      <c r="A32" s="6" t="s">
        <v>117</v>
      </c>
      <c r="B32" s="6" t="s">
        <v>51</v>
      </c>
      <c r="C32" s="6"/>
      <c r="D32" s="6" t="s">
        <v>37</v>
      </c>
      <c r="E32" s="6">
        <v>7</v>
      </c>
      <c r="F32" s="6">
        <v>8</v>
      </c>
      <c r="G32" s="6">
        <v>8</v>
      </c>
      <c r="H32" s="6">
        <v>8</v>
      </c>
      <c r="I32" s="6">
        <v>5</v>
      </c>
      <c r="J32" s="6">
        <v>8</v>
      </c>
      <c r="K32" s="6">
        <v>7</v>
      </c>
      <c r="L32" s="6">
        <v>7</v>
      </c>
      <c r="M32" s="6">
        <v>5</v>
      </c>
      <c r="N32" s="6">
        <v>7</v>
      </c>
      <c r="O32" s="6">
        <f t="shared" si="0"/>
        <v>70</v>
      </c>
    </row>
    <row r="33" spans="1:15" ht="12.75">
      <c r="A33" s="6" t="s">
        <v>118</v>
      </c>
      <c r="B33" s="6" t="s">
        <v>127</v>
      </c>
      <c r="C33" s="6"/>
      <c r="D33" s="6" t="s">
        <v>37</v>
      </c>
      <c r="E33" s="6">
        <v>3</v>
      </c>
      <c r="F33" s="6">
        <v>8</v>
      </c>
      <c r="G33" s="6">
        <v>3</v>
      </c>
      <c r="H33" s="6">
        <v>3</v>
      </c>
      <c r="I33" s="6">
        <v>3</v>
      </c>
      <c r="J33" s="6">
        <v>14</v>
      </c>
      <c r="K33" s="6">
        <v>3</v>
      </c>
      <c r="L33" s="6">
        <v>3</v>
      </c>
      <c r="M33" s="6">
        <v>12</v>
      </c>
      <c r="N33" s="6">
        <v>11</v>
      </c>
      <c r="O33" s="6">
        <f t="shared" si="0"/>
        <v>63</v>
      </c>
    </row>
    <row r="34" spans="1:15" ht="12.75">
      <c r="A34" s="6" t="s">
        <v>119</v>
      </c>
      <c r="B34" s="6" t="s">
        <v>128</v>
      </c>
      <c r="C34" s="6"/>
      <c r="D34" s="6" t="s">
        <v>37</v>
      </c>
      <c r="E34" s="6">
        <v>7</v>
      </c>
      <c r="F34" s="6">
        <v>2</v>
      </c>
      <c r="G34" s="6">
        <v>11</v>
      </c>
      <c r="H34" s="6">
        <v>2</v>
      </c>
      <c r="I34" s="6">
        <v>2</v>
      </c>
      <c r="J34" s="6">
        <v>3</v>
      </c>
      <c r="K34" s="6">
        <v>2</v>
      </c>
      <c r="L34" s="6">
        <v>9</v>
      </c>
      <c r="M34" s="6">
        <v>6</v>
      </c>
      <c r="N34" s="6">
        <v>17</v>
      </c>
      <c r="O34" s="6">
        <f t="shared" si="0"/>
        <v>61</v>
      </c>
    </row>
    <row r="35" spans="1:15" ht="12.75">
      <c r="A35" s="6" t="s">
        <v>120</v>
      </c>
      <c r="B35" s="6" t="s">
        <v>40</v>
      </c>
      <c r="C35" s="6"/>
      <c r="D35" s="6" t="s">
        <v>34</v>
      </c>
      <c r="E35" s="6">
        <v>5</v>
      </c>
      <c r="F35" s="6">
        <v>2</v>
      </c>
      <c r="G35" s="6">
        <v>3</v>
      </c>
      <c r="H35" s="6">
        <v>2</v>
      </c>
      <c r="I35" s="6">
        <v>3</v>
      </c>
      <c r="J35" s="6">
        <v>4</v>
      </c>
      <c r="K35" s="6">
        <v>11</v>
      </c>
      <c r="L35" s="6">
        <v>5</v>
      </c>
      <c r="M35" s="6">
        <v>10</v>
      </c>
      <c r="N35" s="6">
        <v>3</v>
      </c>
      <c r="O35" s="6">
        <f t="shared" si="0"/>
        <v>48</v>
      </c>
    </row>
    <row r="36" spans="1:15" ht="12.75">
      <c r="A36" s="6" t="s">
        <v>121</v>
      </c>
      <c r="B36" s="6" t="s">
        <v>129</v>
      </c>
      <c r="C36" s="6"/>
      <c r="D36" s="6" t="s">
        <v>37</v>
      </c>
      <c r="E36" s="6">
        <v>1</v>
      </c>
      <c r="F36" s="6">
        <v>2</v>
      </c>
      <c r="G36" s="6">
        <v>2</v>
      </c>
      <c r="H36" s="6">
        <v>1</v>
      </c>
      <c r="I36" s="6">
        <v>2</v>
      </c>
      <c r="J36" s="6">
        <v>1</v>
      </c>
      <c r="K36" s="6">
        <v>2</v>
      </c>
      <c r="L36" s="6">
        <v>0</v>
      </c>
      <c r="M36" s="6">
        <v>0</v>
      </c>
      <c r="N36" s="6">
        <v>0</v>
      </c>
      <c r="O36" s="6">
        <f t="shared" si="0"/>
        <v>11</v>
      </c>
    </row>
    <row r="38" spans="1:15" ht="12.75">
      <c r="A38" s="7" t="s">
        <v>56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t="s">
        <v>17</v>
      </c>
      <c r="B39" t="s">
        <v>57</v>
      </c>
      <c r="D39" t="s">
        <v>39</v>
      </c>
      <c r="E39">
        <v>60</v>
      </c>
      <c r="F39">
        <v>35</v>
      </c>
      <c r="G39">
        <v>40</v>
      </c>
      <c r="H39">
        <v>39</v>
      </c>
      <c r="I39">
        <v>37</v>
      </c>
      <c r="J39">
        <v>49</v>
      </c>
      <c r="K39">
        <v>35</v>
      </c>
      <c r="L39">
        <v>60</v>
      </c>
      <c r="M39">
        <v>52</v>
      </c>
      <c r="N39">
        <v>33</v>
      </c>
      <c r="O39">
        <f aca="true" t="shared" si="1" ref="O39:O48">SUM(E39:N39)</f>
        <v>440</v>
      </c>
    </row>
    <row r="40" spans="1:15" ht="12.75">
      <c r="A40" t="s">
        <v>18</v>
      </c>
      <c r="B40" t="s">
        <v>61</v>
      </c>
      <c r="D40" t="s">
        <v>30</v>
      </c>
      <c r="E40">
        <v>25</v>
      </c>
      <c r="F40">
        <v>40</v>
      </c>
      <c r="G40">
        <v>27</v>
      </c>
      <c r="H40">
        <v>58</v>
      </c>
      <c r="I40">
        <v>39</v>
      </c>
      <c r="J40">
        <v>20</v>
      </c>
      <c r="K40">
        <v>60</v>
      </c>
      <c r="L40">
        <v>60</v>
      </c>
      <c r="M40">
        <v>41</v>
      </c>
      <c r="N40">
        <v>28</v>
      </c>
      <c r="O40">
        <f t="shared" si="1"/>
        <v>398</v>
      </c>
    </row>
    <row r="41" spans="1:15" ht="12.75">
      <c r="A41" t="s">
        <v>19</v>
      </c>
      <c r="B41" t="s">
        <v>58</v>
      </c>
      <c r="D41" t="s">
        <v>30</v>
      </c>
      <c r="E41">
        <v>56</v>
      </c>
      <c r="F41">
        <v>60</v>
      </c>
      <c r="G41">
        <v>36</v>
      </c>
      <c r="H41">
        <v>53</v>
      </c>
      <c r="I41">
        <v>60</v>
      </c>
      <c r="J41">
        <v>36</v>
      </c>
      <c r="K41">
        <v>4</v>
      </c>
      <c r="L41">
        <v>11</v>
      </c>
      <c r="M41">
        <v>42</v>
      </c>
      <c r="N41">
        <v>30</v>
      </c>
      <c r="O41">
        <f t="shared" si="1"/>
        <v>388</v>
      </c>
    </row>
    <row r="42" spans="1:15" ht="12.75">
      <c r="A42" t="s">
        <v>20</v>
      </c>
      <c r="B42" t="s">
        <v>59</v>
      </c>
      <c r="D42" t="s">
        <v>32</v>
      </c>
      <c r="E42">
        <v>33</v>
      </c>
      <c r="F42">
        <v>34</v>
      </c>
      <c r="G42">
        <v>25</v>
      </c>
      <c r="H42">
        <v>29</v>
      </c>
      <c r="I42">
        <v>22</v>
      </c>
      <c r="J42">
        <v>43</v>
      </c>
      <c r="K42">
        <v>25</v>
      </c>
      <c r="L42">
        <v>60</v>
      </c>
      <c r="M42">
        <v>26</v>
      </c>
      <c r="N42">
        <v>24</v>
      </c>
      <c r="O42">
        <f t="shared" si="1"/>
        <v>321</v>
      </c>
    </row>
    <row r="43" spans="1:15" ht="12.75">
      <c r="A43" t="s">
        <v>21</v>
      </c>
      <c r="B43" t="s">
        <v>60</v>
      </c>
      <c r="D43" t="s">
        <v>32</v>
      </c>
      <c r="E43">
        <v>16</v>
      </c>
      <c r="F43">
        <v>20</v>
      </c>
      <c r="G43">
        <v>21</v>
      </c>
      <c r="H43">
        <v>20</v>
      </c>
      <c r="I43">
        <v>60</v>
      </c>
      <c r="J43">
        <v>33</v>
      </c>
      <c r="K43">
        <v>8</v>
      </c>
      <c r="L43">
        <v>28</v>
      </c>
      <c r="M43">
        <v>38</v>
      </c>
      <c r="N43">
        <v>60</v>
      </c>
      <c r="O43">
        <f t="shared" si="1"/>
        <v>304</v>
      </c>
    </row>
    <row r="44" spans="1:15" ht="12.75">
      <c r="A44" t="s">
        <v>22</v>
      </c>
      <c r="B44" t="s">
        <v>64</v>
      </c>
      <c r="D44" t="s">
        <v>32</v>
      </c>
      <c r="E44">
        <v>5</v>
      </c>
      <c r="F44">
        <v>42</v>
      </c>
      <c r="G44">
        <v>53</v>
      </c>
      <c r="H44">
        <v>28</v>
      </c>
      <c r="I44">
        <v>39</v>
      </c>
      <c r="J44">
        <v>51</v>
      </c>
      <c r="K44">
        <v>14</v>
      </c>
      <c r="L44">
        <v>23</v>
      </c>
      <c r="M44">
        <v>17</v>
      </c>
      <c r="N44">
        <v>20</v>
      </c>
      <c r="O44">
        <f t="shared" si="1"/>
        <v>292</v>
      </c>
    </row>
    <row r="45" spans="1:15" ht="12.75">
      <c r="A45" t="s">
        <v>23</v>
      </c>
      <c r="B45" t="s">
        <v>142</v>
      </c>
      <c r="D45" t="s">
        <v>39</v>
      </c>
      <c r="E45">
        <v>31</v>
      </c>
      <c r="F45">
        <v>25</v>
      </c>
      <c r="G45">
        <v>23</v>
      </c>
      <c r="H45">
        <v>28</v>
      </c>
      <c r="I45">
        <v>32</v>
      </c>
      <c r="J45">
        <v>37</v>
      </c>
      <c r="K45">
        <v>60</v>
      </c>
      <c r="L45">
        <v>2</v>
      </c>
      <c r="M45">
        <v>5</v>
      </c>
      <c r="N45">
        <v>21</v>
      </c>
      <c r="O45">
        <f t="shared" si="1"/>
        <v>264</v>
      </c>
    </row>
    <row r="46" spans="1:15" ht="12.75">
      <c r="A46" t="s">
        <v>24</v>
      </c>
      <c r="B46" t="s">
        <v>62</v>
      </c>
      <c r="D46" t="s">
        <v>34</v>
      </c>
      <c r="E46">
        <v>34</v>
      </c>
      <c r="F46">
        <v>28</v>
      </c>
      <c r="G46">
        <v>25</v>
      </c>
      <c r="H46">
        <v>32</v>
      </c>
      <c r="I46">
        <v>10</v>
      </c>
      <c r="J46">
        <v>7</v>
      </c>
      <c r="K46">
        <v>23</v>
      </c>
      <c r="L46">
        <v>27</v>
      </c>
      <c r="M46">
        <v>16</v>
      </c>
      <c r="N46">
        <v>60</v>
      </c>
      <c r="O46">
        <f t="shared" si="1"/>
        <v>262</v>
      </c>
    </row>
    <row r="47" spans="1:15" ht="12.75">
      <c r="A47" t="s">
        <v>25</v>
      </c>
      <c r="B47" t="s">
        <v>63</v>
      </c>
      <c r="D47" t="s">
        <v>32</v>
      </c>
      <c r="E47">
        <v>34</v>
      </c>
      <c r="F47">
        <v>20</v>
      </c>
      <c r="G47">
        <v>17</v>
      </c>
      <c r="H47">
        <v>15</v>
      </c>
      <c r="I47">
        <v>20</v>
      </c>
      <c r="J47">
        <v>28</v>
      </c>
      <c r="K47">
        <v>18</v>
      </c>
      <c r="L47">
        <v>35</v>
      </c>
      <c r="M47">
        <v>0</v>
      </c>
      <c r="N47">
        <v>0</v>
      </c>
      <c r="O47">
        <f t="shared" si="1"/>
        <v>187</v>
      </c>
    </row>
    <row r="48" spans="1:15" ht="12.75">
      <c r="A48" t="s">
        <v>26</v>
      </c>
      <c r="B48" t="s">
        <v>132</v>
      </c>
      <c r="D48" t="s">
        <v>34</v>
      </c>
      <c r="E48">
        <v>10</v>
      </c>
      <c r="F48">
        <v>14</v>
      </c>
      <c r="G48">
        <v>14</v>
      </c>
      <c r="H48">
        <v>5</v>
      </c>
      <c r="I48">
        <v>2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1"/>
        <v>45</v>
      </c>
    </row>
    <row r="50" spans="1:15" ht="12.75">
      <c r="A50" s="7" t="s">
        <v>65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6" t="s">
        <v>17</v>
      </c>
      <c r="B51" s="6" t="s">
        <v>66</v>
      </c>
      <c r="C51" s="6" t="s">
        <v>67</v>
      </c>
      <c r="D51" s="6" t="s">
        <v>37</v>
      </c>
      <c r="E51" s="6">
        <v>55</v>
      </c>
      <c r="F51" s="6">
        <v>37</v>
      </c>
      <c r="G51" s="6">
        <v>60</v>
      </c>
      <c r="H51" s="6">
        <v>37</v>
      </c>
      <c r="I51" s="6">
        <v>60</v>
      </c>
      <c r="J51" s="6">
        <v>60</v>
      </c>
      <c r="K51" s="6">
        <v>33</v>
      </c>
      <c r="L51" s="6">
        <v>52</v>
      </c>
      <c r="M51" s="6">
        <v>60</v>
      </c>
      <c r="N51" s="6">
        <v>24</v>
      </c>
      <c r="O51" s="6">
        <f aca="true" t="shared" si="2" ref="O51:O58">SUM(E51:N51)</f>
        <v>478</v>
      </c>
    </row>
    <row r="52" spans="1:15" ht="12.75">
      <c r="A52" s="6" t="s">
        <v>18</v>
      </c>
      <c r="B52" s="6" t="s">
        <v>72</v>
      </c>
      <c r="C52" s="6" t="s">
        <v>73</v>
      </c>
      <c r="D52" s="6" t="s">
        <v>37</v>
      </c>
      <c r="E52" s="6">
        <v>60</v>
      </c>
      <c r="F52" s="6">
        <v>60</v>
      </c>
      <c r="G52" s="6">
        <v>20</v>
      </c>
      <c r="H52" s="6">
        <v>41</v>
      </c>
      <c r="I52" s="6">
        <v>34</v>
      </c>
      <c r="J52" s="6">
        <v>60</v>
      </c>
      <c r="K52" s="6">
        <v>60</v>
      </c>
      <c r="L52" s="6">
        <v>24</v>
      </c>
      <c r="M52" s="6">
        <v>27</v>
      </c>
      <c r="N52" s="6">
        <v>60</v>
      </c>
      <c r="O52" s="6">
        <f t="shared" si="2"/>
        <v>446</v>
      </c>
    </row>
    <row r="53" spans="1:15" ht="12.75">
      <c r="A53" s="6" t="s">
        <v>19</v>
      </c>
      <c r="B53" s="6" t="s">
        <v>68</v>
      </c>
      <c r="C53" s="6" t="s">
        <v>69</v>
      </c>
      <c r="D53" s="6" t="s">
        <v>37</v>
      </c>
      <c r="E53" s="6">
        <v>48</v>
      </c>
      <c r="F53" s="6">
        <v>52</v>
      </c>
      <c r="G53" s="6">
        <v>27</v>
      </c>
      <c r="H53" s="6">
        <v>26</v>
      </c>
      <c r="I53" s="6">
        <v>39</v>
      </c>
      <c r="J53" s="6">
        <v>58</v>
      </c>
      <c r="K53" s="6">
        <v>31</v>
      </c>
      <c r="L53" s="6">
        <v>43</v>
      </c>
      <c r="M53" s="6">
        <v>48</v>
      </c>
      <c r="N53" s="6">
        <v>60</v>
      </c>
      <c r="O53" s="6">
        <f t="shared" si="2"/>
        <v>432</v>
      </c>
    </row>
    <row r="54" spans="1:15" ht="12.75">
      <c r="A54" s="6" t="s">
        <v>20</v>
      </c>
      <c r="B54" s="6" t="s">
        <v>70</v>
      </c>
      <c r="C54" s="6" t="s">
        <v>71</v>
      </c>
      <c r="D54" s="6" t="s">
        <v>37</v>
      </c>
      <c r="E54" s="6">
        <v>38</v>
      </c>
      <c r="F54" s="6">
        <v>60</v>
      </c>
      <c r="G54" s="6">
        <v>36</v>
      </c>
      <c r="H54" s="6">
        <v>60</v>
      </c>
      <c r="I54" s="6">
        <v>56</v>
      </c>
      <c r="J54" s="6">
        <v>40</v>
      </c>
      <c r="K54" s="6">
        <v>37</v>
      </c>
      <c r="L54" s="6">
        <v>20</v>
      </c>
      <c r="M54" s="6">
        <v>50</v>
      </c>
      <c r="N54" s="6">
        <v>33</v>
      </c>
      <c r="O54" s="6">
        <f t="shared" si="2"/>
        <v>430</v>
      </c>
    </row>
    <row r="55" spans="1:15" ht="12.75">
      <c r="A55" s="6" t="s">
        <v>21</v>
      </c>
      <c r="B55" s="6" t="s">
        <v>77</v>
      </c>
      <c r="C55" s="6" t="s">
        <v>78</v>
      </c>
      <c r="D55" s="6" t="s">
        <v>37</v>
      </c>
      <c r="E55" s="6">
        <v>60</v>
      </c>
      <c r="F55" s="6">
        <v>35</v>
      </c>
      <c r="G55" s="6">
        <v>25</v>
      </c>
      <c r="H55" s="6">
        <v>31</v>
      </c>
      <c r="I55" s="6">
        <v>46</v>
      </c>
      <c r="J55" s="6">
        <v>50</v>
      </c>
      <c r="K55" s="6">
        <v>43</v>
      </c>
      <c r="L55" s="6">
        <v>60</v>
      </c>
      <c r="M55" s="6">
        <v>33</v>
      </c>
      <c r="N55" s="6">
        <v>38</v>
      </c>
      <c r="O55" s="6">
        <f t="shared" si="2"/>
        <v>421</v>
      </c>
    </row>
    <row r="56" spans="1:15" ht="12.75">
      <c r="A56" s="6" t="s">
        <v>22</v>
      </c>
      <c r="B56" t="s">
        <v>133</v>
      </c>
      <c r="C56" t="s">
        <v>134</v>
      </c>
      <c r="D56" t="s">
        <v>34</v>
      </c>
      <c r="E56">
        <v>31</v>
      </c>
      <c r="F56">
        <v>46</v>
      </c>
      <c r="G56">
        <v>45</v>
      </c>
      <c r="H56">
        <v>43</v>
      </c>
      <c r="I56">
        <v>28</v>
      </c>
      <c r="J56">
        <v>31</v>
      </c>
      <c r="K56">
        <v>52</v>
      </c>
      <c r="L56">
        <v>38</v>
      </c>
      <c r="M56">
        <v>45</v>
      </c>
      <c r="N56">
        <v>26</v>
      </c>
      <c r="O56" s="6">
        <f t="shared" si="2"/>
        <v>385</v>
      </c>
    </row>
    <row r="57" spans="1:15" ht="12.75">
      <c r="A57" s="6" t="s">
        <v>23</v>
      </c>
      <c r="B57" s="6" t="s">
        <v>74</v>
      </c>
      <c r="C57" s="6" t="s">
        <v>75</v>
      </c>
      <c r="D57" s="6" t="s">
        <v>37</v>
      </c>
      <c r="E57" s="6">
        <v>20</v>
      </c>
      <c r="F57" s="6">
        <v>39</v>
      </c>
      <c r="G57" s="6">
        <v>36</v>
      </c>
      <c r="H57" s="6">
        <v>40</v>
      </c>
      <c r="I57" s="6">
        <v>60</v>
      </c>
      <c r="J57" s="6">
        <v>42</v>
      </c>
      <c r="K57" s="6">
        <v>18</v>
      </c>
      <c r="L57" s="6">
        <v>30</v>
      </c>
      <c r="M57" s="6">
        <v>38</v>
      </c>
      <c r="N57" s="6">
        <v>33</v>
      </c>
      <c r="O57" s="6">
        <f t="shared" si="2"/>
        <v>356</v>
      </c>
    </row>
    <row r="58" spans="1:15" ht="12.75">
      <c r="A58" s="6" t="s">
        <v>24</v>
      </c>
      <c r="B58" s="6" t="s">
        <v>76</v>
      </c>
      <c r="C58" s="6"/>
      <c r="D58" s="6" t="s">
        <v>37</v>
      </c>
      <c r="E58" s="6">
        <v>17</v>
      </c>
      <c r="F58" s="6">
        <v>20</v>
      </c>
      <c r="G58" s="6">
        <v>16</v>
      </c>
      <c r="H58" s="6">
        <v>40</v>
      </c>
      <c r="I58" s="6">
        <v>25</v>
      </c>
      <c r="J58" s="6">
        <v>26</v>
      </c>
      <c r="K58" s="6">
        <v>5</v>
      </c>
      <c r="L58" s="6">
        <v>10</v>
      </c>
      <c r="M58" s="6">
        <v>21</v>
      </c>
      <c r="N58" s="6">
        <v>22</v>
      </c>
      <c r="O58" s="6">
        <f t="shared" si="2"/>
        <v>202</v>
      </c>
    </row>
    <row r="60" spans="1:15" ht="12.75">
      <c r="A60" s="7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t="s">
        <v>17</v>
      </c>
      <c r="B61" t="s">
        <v>91</v>
      </c>
      <c r="C61" t="s">
        <v>92</v>
      </c>
      <c r="D61" t="s">
        <v>37</v>
      </c>
      <c r="E61">
        <v>56</v>
      </c>
      <c r="F61">
        <v>60</v>
      </c>
      <c r="G61">
        <v>60</v>
      </c>
      <c r="H61">
        <v>60</v>
      </c>
      <c r="I61">
        <v>50</v>
      </c>
      <c r="J61">
        <v>60</v>
      </c>
      <c r="K61">
        <v>60</v>
      </c>
      <c r="L61">
        <v>60</v>
      </c>
      <c r="M61">
        <v>57</v>
      </c>
      <c r="N61">
        <v>53</v>
      </c>
      <c r="O61">
        <f aca="true" t="shared" si="3" ref="O61:O80">SUM(E61:N61)</f>
        <v>576</v>
      </c>
    </row>
    <row r="62" spans="1:15" ht="12.75">
      <c r="A62" t="s">
        <v>18</v>
      </c>
      <c r="B62" t="s">
        <v>135</v>
      </c>
      <c r="C62" t="s">
        <v>136</v>
      </c>
      <c r="D62" t="s">
        <v>37</v>
      </c>
      <c r="E62">
        <v>60</v>
      </c>
      <c r="F62">
        <v>57</v>
      </c>
      <c r="G62">
        <v>60</v>
      </c>
      <c r="H62">
        <v>60</v>
      </c>
      <c r="I62">
        <v>60</v>
      </c>
      <c r="J62">
        <v>46</v>
      </c>
      <c r="K62">
        <v>60</v>
      </c>
      <c r="L62">
        <v>52</v>
      </c>
      <c r="M62">
        <v>60</v>
      </c>
      <c r="N62">
        <v>53</v>
      </c>
      <c r="O62">
        <f t="shared" si="3"/>
        <v>568</v>
      </c>
    </row>
    <row r="63" spans="1:15" ht="12.75">
      <c r="A63" t="s">
        <v>19</v>
      </c>
      <c r="B63" t="s">
        <v>102</v>
      </c>
      <c r="C63" t="s">
        <v>103</v>
      </c>
      <c r="D63" t="s">
        <v>37</v>
      </c>
      <c r="E63">
        <v>52</v>
      </c>
      <c r="F63">
        <v>46</v>
      </c>
      <c r="G63">
        <v>60</v>
      </c>
      <c r="H63">
        <v>60</v>
      </c>
      <c r="I63">
        <v>44</v>
      </c>
      <c r="J63">
        <v>60</v>
      </c>
      <c r="K63">
        <v>60</v>
      </c>
      <c r="L63">
        <v>35</v>
      </c>
      <c r="M63">
        <v>35</v>
      </c>
      <c r="N63">
        <v>51</v>
      </c>
      <c r="O63">
        <f t="shared" si="3"/>
        <v>503</v>
      </c>
    </row>
    <row r="64" spans="1:15" ht="12.75">
      <c r="A64" t="s">
        <v>20</v>
      </c>
      <c r="B64" t="s">
        <v>93</v>
      </c>
      <c r="C64" t="s">
        <v>94</v>
      </c>
      <c r="D64" t="s">
        <v>34</v>
      </c>
      <c r="E64">
        <v>37</v>
      </c>
      <c r="F64">
        <v>40</v>
      </c>
      <c r="G64">
        <v>57</v>
      </c>
      <c r="H64">
        <v>33</v>
      </c>
      <c r="I64">
        <v>54</v>
      </c>
      <c r="J64">
        <v>38</v>
      </c>
      <c r="K64">
        <v>60</v>
      </c>
      <c r="L64">
        <v>60</v>
      </c>
      <c r="M64">
        <v>22</v>
      </c>
      <c r="N64">
        <v>60</v>
      </c>
      <c r="O64">
        <f t="shared" si="3"/>
        <v>461</v>
      </c>
    </row>
    <row r="65" spans="1:15" ht="12.75">
      <c r="A65" t="s">
        <v>21</v>
      </c>
      <c r="B65" t="s">
        <v>85</v>
      </c>
      <c r="C65" t="s">
        <v>86</v>
      </c>
      <c r="D65" t="s">
        <v>82</v>
      </c>
      <c r="E65">
        <v>52</v>
      </c>
      <c r="F65">
        <v>45</v>
      </c>
      <c r="G65">
        <v>40</v>
      </c>
      <c r="H65">
        <v>16</v>
      </c>
      <c r="I65">
        <v>44</v>
      </c>
      <c r="J65">
        <v>55</v>
      </c>
      <c r="K65">
        <v>60</v>
      </c>
      <c r="L65">
        <v>60</v>
      </c>
      <c r="M65">
        <v>37</v>
      </c>
      <c r="N65">
        <v>33</v>
      </c>
      <c r="O65">
        <f t="shared" si="3"/>
        <v>442</v>
      </c>
    </row>
    <row r="66" spans="1:15" ht="12.75">
      <c r="A66" t="s">
        <v>22</v>
      </c>
      <c r="B66" t="s">
        <v>59</v>
      </c>
      <c r="C66" t="s">
        <v>101</v>
      </c>
      <c r="D66" t="s">
        <v>32</v>
      </c>
      <c r="E66">
        <v>37</v>
      </c>
      <c r="F66">
        <v>56</v>
      </c>
      <c r="G66">
        <v>24</v>
      </c>
      <c r="H66">
        <v>32</v>
      </c>
      <c r="I66">
        <v>40</v>
      </c>
      <c r="J66">
        <v>56</v>
      </c>
      <c r="K66">
        <v>60</v>
      </c>
      <c r="L66">
        <v>35</v>
      </c>
      <c r="M66">
        <v>40</v>
      </c>
      <c r="N66">
        <v>57</v>
      </c>
      <c r="O66">
        <f t="shared" si="3"/>
        <v>437</v>
      </c>
    </row>
    <row r="67" spans="1:15" ht="12.75">
      <c r="A67" t="s">
        <v>23</v>
      </c>
      <c r="B67" t="s">
        <v>99</v>
      </c>
      <c r="C67" t="s">
        <v>100</v>
      </c>
      <c r="D67" t="s">
        <v>34</v>
      </c>
      <c r="E67">
        <v>37</v>
      </c>
      <c r="F67">
        <v>60</v>
      </c>
      <c r="G67">
        <v>40</v>
      </c>
      <c r="H67">
        <v>41</v>
      </c>
      <c r="I67">
        <v>38</v>
      </c>
      <c r="J67">
        <v>60</v>
      </c>
      <c r="K67">
        <v>51</v>
      </c>
      <c r="L67">
        <v>60</v>
      </c>
      <c r="M67">
        <v>27</v>
      </c>
      <c r="N67">
        <v>15</v>
      </c>
      <c r="O67">
        <f t="shared" si="3"/>
        <v>429</v>
      </c>
    </row>
    <row r="68" spans="1:15" ht="12.75">
      <c r="A68" t="s">
        <v>24</v>
      </c>
      <c r="B68" t="s">
        <v>95</v>
      </c>
      <c r="C68" t="s">
        <v>96</v>
      </c>
      <c r="D68" t="s">
        <v>39</v>
      </c>
      <c r="E68">
        <v>40</v>
      </c>
      <c r="F68">
        <v>43</v>
      </c>
      <c r="G68">
        <v>49</v>
      </c>
      <c r="H68">
        <v>33</v>
      </c>
      <c r="I68">
        <v>37</v>
      </c>
      <c r="J68">
        <v>39</v>
      </c>
      <c r="K68">
        <v>60</v>
      </c>
      <c r="L68">
        <v>27</v>
      </c>
      <c r="M68">
        <v>60</v>
      </c>
      <c r="N68">
        <v>37</v>
      </c>
      <c r="O68">
        <f t="shared" si="3"/>
        <v>425</v>
      </c>
    </row>
    <row r="69" spans="1:15" ht="12.75">
      <c r="A69" t="s">
        <v>25</v>
      </c>
      <c r="B69" t="s">
        <v>83</v>
      </c>
      <c r="C69" t="s">
        <v>84</v>
      </c>
      <c r="D69" t="s">
        <v>37</v>
      </c>
      <c r="E69">
        <v>52</v>
      </c>
      <c r="F69">
        <v>46</v>
      </c>
      <c r="G69">
        <v>23</v>
      </c>
      <c r="H69">
        <v>54</v>
      </c>
      <c r="I69">
        <v>60</v>
      </c>
      <c r="J69">
        <v>6</v>
      </c>
      <c r="K69">
        <v>6</v>
      </c>
      <c r="L69">
        <v>58</v>
      </c>
      <c r="M69">
        <v>36</v>
      </c>
      <c r="N69">
        <v>60</v>
      </c>
      <c r="O69">
        <f t="shared" si="3"/>
        <v>401</v>
      </c>
    </row>
    <row r="70" spans="1:15" ht="12.75">
      <c r="A70" t="s">
        <v>26</v>
      </c>
      <c r="B70" t="s">
        <v>80</v>
      </c>
      <c r="C70" t="s">
        <v>81</v>
      </c>
      <c r="D70" t="s">
        <v>82</v>
      </c>
      <c r="E70">
        <v>33</v>
      </c>
      <c r="F70">
        <v>10</v>
      </c>
      <c r="G70">
        <v>24</v>
      </c>
      <c r="H70">
        <v>35</v>
      </c>
      <c r="I70">
        <v>25</v>
      </c>
      <c r="J70">
        <v>33</v>
      </c>
      <c r="K70">
        <v>45</v>
      </c>
      <c r="L70">
        <v>60</v>
      </c>
      <c r="M70">
        <v>60</v>
      </c>
      <c r="N70">
        <v>60</v>
      </c>
      <c r="O70">
        <f t="shared" si="3"/>
        <v>385</v>
      </c>
    </row>
    <row r="71" spans="1:15" ht="12.75">
      <c r="A71" t="s">
        <v>42</v>
      </c>
      <c r="B71" t="s">
        <v>104</v>
      </c>
      <c r="C71" t="s">
        <v>105</v>
      </c>
      <c r="D71" t="s">
        <v>82</v>
      </c>
      <c r="E71">
        <v>42</v>
      </c>
      <c r="F71">
        <v>35</v>
      </c>
      <c r="G71">
        <v>40</v>
      </c>
      <c r="H71">
        <v>60</v>
      </c>
      <c r="I71">
        <v>60</v>
      </c>
      <c r="J71">
        <v>36</v>
      </c>
      <c r="K71">
        <v>15</v>
      </c>
      <c r="L71">
        <v>30</v>
      </c>
      <c r="M71">
        <v>34</v>
      </c>
      <c r="N71">
        <v>31</v>
      </c>
      <c r="O71">
        <f t="shared" si="3"/>
        <v>383</v>
      </c>
    </row>
    <row r="72" spans="1:15" ht="12.75">
      <c r="A72" t="s">
        <v>44</v>
      </c>
      <c r="B72" t="s">
        <v>87</v>
      </c>
      <c r="C72" t="s">
        <v>88</v>
      </c>
      <c r="D72" t="s">
        <v>37</v>
      </c>
      <c r="E72">
        <v>42</v>
      </c>
      <c r="F72">
        <v>22</v>
      </c>
      <c r="G72">
        <v>34</v>
      </c>
      <c r="H72">
        <v>6</v>
      </c>
      <c r="I72">
        <v>51</v>
      </c>
      <c r="J72">
        <v>60</v>
      </c>
      <c r="K72">
        <v>28</v>
      </c>
      <c r="L72">
        <v>35</v>
      </c>
      <c r="M72">
        <v>43</v>
      </c>
      <c r="N72">
        <v>60</v>
      </c>
      <c r="O72">
        <f t="shared" si="3"/>
        <v>381</v>
      </c>
    </row>
    <row r="73" spans="1:15" ht="12.75">
      <c r="A73" t="s">
        <v>46</v>
      </c>
      <c r="B73" t="s">
        <v>89</v>
      </c>
      <c r="C73" t="s">
        <v>90</v>
      </c>
      <c r="D73" t="s">
        <v>37</v>
      </c>
      <c r="E73">
        <v>45</v>
      </c>
      <c r="F73">
        <v>30</v>
      </c>
      <c r="G73">
        <v>24</v>
      </c>
      <c r="H73">
        <v>20</v>
      </c>
      <c r="I73">
        <v>48</v>
      </c>
      <c r="J73">
        <v>42</v>
      </c>
      <c r="K73">
        <v>60</v>
      </c>
      <c r="L73">
        <v>45</v>
      </c>
      <c r="M73">
        <v>60</v>
      </c>
      <c r="N73">
        <v>0</v>
      </c>
      <c r="O73">
        <f t="shared" si="3"/>
        <v>374</v>
      </c>
    </row>
    <row r="74" spans="1:15" ht="12.75">
      <c r="A74" t="s">
        <v>48</v>
      </c>
      <c r="B74" t="s">
        <v>137</v>
      </c>
      <c r="C74" t="s">
        <v>138</v>
      </c>
      <c r="D74" t="s">
        <v>37</v>
      </c>
      <c r="E74">
        <v>45</v>
      </c>
      <c r="F74">
        <v>54</v>
      </c>
      <c r="G74">
        <v>5</v>
      </c>
      <c r="H74">
        <v>60</v>
      </c>
      <c r="I74">
        <v>38</v>
      </c>
      <c r="J74">
        <v>39</v>
      </c>
      <c r="K74">
        <v>27</v>
      </c>
      <c r="L74">
        <v>30</v>
      </c>
      <c r="M74">
        <v>43</v>
      </c>
      <c r="N74">
        <v>7</v>
      </c>
      <c r="O74">
        <f t="shared" si="3"/>
        <v>348</v>
      </c>
    </row>
    <row r="75" spans="1:15" ht="12.75">
      <c r="A75" t="s">
        <v>50</v>
      </c>
      <c r="B75" t="s">
        <v>97</v>
      </c>
      <c r="C75" t="s">
        <v>98</v>
      </c>
      <c r="D75" t="s">
        <v>82</v>
      </c>
      <c r="E75">
        <v>47</v>
      </c>
      <c r="F75">
        <v>43</v>
      </c>
      <c r="G75">
        <v>60</v>
      </c>
      <c r="H75">
        <v>24</v>
      </c>
      <c r="I75">
        <v>34</v>
      </c>
      <c r="J75">
        <v>9</v>
      </c>
      <c r="K75">
        <v>6</v>
      </c>
      <c r="L75">
        <v>31</v>
      </c>
      <c r="M75">
        <v>41</v>
      </c>
      <c r="N75">
        <v>38</v>
      </c>
      <c r="O75">
        <f t="shared" si="3"/>
        <v>333</v>
      </c>
    </row>
    <row r="76" spans="1:15" ht="12.75">
      <c r="A76" t="s">
        <v>52</v>
      </c>
      <c r="B76" t="s">
        <v>126</v>
      </c>
      <c r="C76" t="s">
        <v>139</v>
      </c>
      <c r="D76" t="s">
        <v>37</v>
      </c>
      <c r="E76">
        <v>30</v>
      </c>
      <c r="F76">
        <v>60</v>
      </c>
      <c r="G76">
        <v>60</v>
      </c>
      <c r="H76">
        <v>42</v>
      </c>
      <c r="I76">
        <v>44</v>
      </c>
      <c r="J76">
        <v>35</v>
      </c>
      <c r="K76">
        <v>60</v>
      </c>
      <c r="L76">
        <v>0</v>
      </c>
      <c r="M76">
        <v>0</v>
      </c>
      <c r="N76">
        <v>0</v>
      </c>
      <c r="O76">
        <f t="shared" si="3"/>
        <v>331</v>
      </c>
    </row>
    <row r="77" spans="1:15" ht="12.75">
      <c r="A77" t="s">
        <v>54</v>
      </c>
      <c r="B77" t="s">
        <v>110</v>
      </c>
      <c r="C77" t="s">
        <v>140</v>
      </c>
      <c r="D77" t="s">
        <v>39</v>
      </c>
      <c r="E77">
        <v>15</v>
      </c>
      <c r="F77">
        <v>19</v>
      </c>
      <c r="G77">
        <v>41</v>
      </c>
      <c r="H77">
        <v>45</v>
      </c>
      <c r="I77">
        <v>23</v>
      </c>
      <c r="J77">
        <v>32</v>
      </c>
      <c r="K77">
        <v>27</v>
      </c>
      <c r="L77">
        <v>20</v>
      </c>
      <c r="M77">
        <v>42</v>
      </c>
      <c r="N77">
        <v>60</v>
      </c>
      <c r="O77">
        <f t="shared" si="3"/>
        <v>324</v>
      </c>
    </row>
    <row r="78" spans="1:15" ht="12.75">
      <c r="A78" t="s">
        <v>117</v>
      </c>
      <c r="B78" t="s">
        <v>108</v>
      </c>
      <c r="C78" t="s">
        <v>109</v>
      </c>
      <c r="D78" t="s">
        <v>39</v>
      </c>
      <c r="E78">
        <v>22</v>
      </c>
      <c r="F78">
        <v>17</v>
      </c>
      <c r="G78">
        <v>33</v>
      </c>
      <c r="H78">
        <v>25</v>
      </c>
      <c r="I78">
        <v>31</v>
      </c>
      <c r="J78">
        <v>22</v>
      </c>
      <c r="K78">
        <v>19</v>
      </c>
      <c r="L78">
        <v>18</v>
      </c>
      <c r="M78">
        <v>52</v>
      </c>
      <c r="N78">
        <v>20</v>
      </c>
      <c r="O78">
        <f t="shared" si="3"/>
        <v>259</v>
      </c>
    </row>
    <row r="79" spans="1:15" ht="12.75">
      <c r="A79" t="s">
        <v>118</v>
      </c>
      <c r="B79" t="s">
        <v>111</v>
      </c>
      <c r="C79" t="s">
        <v>112</v>
      </c>
      <c r="D79" t="s">
        <v>82</v>
      </c>
      <c r="E79">
        <v>18</v>
      </c>
      <c r="F79">
        <v>20</v>
      </c>
      <c r="G79">
        <v>27</v>
      </c>
      <c r="H79">
        <v>30</v>
      </c>
      <c r="I79">
        <v>11</v>
      </c>
      <c r="J79">
        <v>27</v>
      </c>
      <c r="K79">
        <v>48</v>
      </c>
      <c r="L79">
        <v>20</v>
      </c>
      <c r="M79">
        <v>23</v>
      </c>
      <c r="N79">
        <v>25</v>
      </c>
      <c r="O79">
        <f t="shared" si="3"/>
        <v>249</v>
      </c>
    </row>
    <row r="80" spans="1:15" ht="12.75">
      <c r="A80" t="s">
        <v>119</v>
      </c>
      <c r="B80" t="s">
        <v>106</v>
      </c>
      <c r="C80" t="s">
        <v>107</v>
      </c>
      <c r="D80" t="s">
        <v>37</v>
      </c>
      <c r="E80">
        <v>24</v>
      </c>
      <c r="F80">
        <v>18</v>
      </c>
      <c r="G80">
        <v>5</v>
      </c>
      <c r="H80">
        <v>12</v>
      </c>
      <c r="I80">
        <v>16</v>
      </c>
      <c r="J80">
        <v>19</v>
      </c>
      <c r="K80">
        <v>12</v>
      </c>
      <c r="L80">
        <v>10</v>
      </c>
      <c r="M80">
        <v>14</v>
      </c>
      <c r="N80">
        <v>40</v>
      </c>
      <c r="O80">
        <f t="shared" si="3"/>
        <v>170</v>
      </c>
    </row>
  </sheetData>
  <mergeCells count="16">
    <mergeCell ref="A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A14:O14"/>
    <mergeCell ref="A38:O38"/>
    <mergeCell ref="A50:O50"/>
    <mergeCell ref="A60:O60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2002-03-03T17:06:57Z</cp:lastPrinted>
  <dcterms:created xsi:type="dcterms:W3CDTF">2002-03-03T16:05:34Z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