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<sst xmlns="http://schemas.openxmlformats.org/spreadsheetml/2006/main" count="144" uniqueCount="98">
  <si>
    <t>Číslo soutěže:</t>
  </si>
  <si>
    <t>Kategorie:</t>
  </si>
  <si>
    <t>Pořadatel:</t>
  </si>
  <si>
    <t>LMK Sezimovo Ústí</t>
  </si>
  <si>
    <t>Ředitel:</t>
  </si>
  <si>
    <t>Hlavní rozhodčí:</t>
  </si>
  <si>
    <t>Datum a místo:</t>
  </si>
  <si>
    <t>Počasí:</t>
  </si>
  <si>
    <t>poř.</t>
  </si>
  <si>
    <t>jméno</t>
  </si>
  <si>
    <t>klub</t>
  </si>
  <si>
    <t>1.</t>
  </si>
  <si>
    <t>2.</t>
  </si>
  <si>
    <t>3.</t>
  </si>
  <si>
    <t>4.</t>
  </si>
  <si>
    <t>5.</t>
  </si>
  <si>
    <t>6.</t>
  </si>
  <si>
    <t>součet</t>
  </si>
  <si>
    <t>Sez. Ústí</t>
  </si>
  <si>
    <t>10.</t>
  </si>
  <si>
    <t>12.</t>
  </si>
  <si>
    <t>Strakonice</t>
  </si>
  <si>
    <t>Jan Čihák</t>
  </si>
  <si>
    <t xml:space="preserve">VÝSLEDKOVÁ LISTINA       </t>
  </si>
  <si>
    <t>F1H</t>
  </si>
  <si>
    <t>Ambrož Zdeněk</t>
  </si>
  <si>
    <t>11.</t>
  </si>
  <si>
    <t>F1G</t>
  </si>
  <si>
    <t>7.</t>
  </si>
  <si>
    <t>8.</t>
  </si>
  <si>
    <t>9.</t>
  </si>
  <si>
    <t>Rýz Bohuslav</t>
  </si>
  <si>
    <t>67-1</t>
  </si>
  <si>
    <t>67-16</t>
  </si>
  <si>
    <t>Choceň</t>
  </si>
  <si>
    <t>Praha 4</t>
  </si>
  <si>
    <t>Kladno</t>
  </si>
  <si>
    <t>1. rozlet</t>
  </si>
  <si>
    <t>2. rozlet</t>
  </si>
  <si>
    <t>celkový součet</t>
  </si>
  <si>
    <t>pořadí</t>
  </si>
  <si>
    <t>Licence</t>
  </si>
  <si>
    <t>Šafler Milan</t>
  </si>
  <si>
    <t>222-6</t>
  </si>
  <si>
    <t>318-1</t>
  </si>
  <si>
    <t>Kopidlno</t>
  </si>
  <si>
    <t>Břeclav IV.</t>
  </si>
  <si>
    <t>Burda Miroslav</t>
  </si>
  <si>
    <t>Jiráský Jaroslav</t>
  </si>
  <si>
    <t>F1H, F1G, F1J</t>
  </si>
  <si>
    <t>, F1J</t>
  </si>
  <si>
    <t>F1J</t>
  </si>
  <si>
    <t>Gablas Bronislav</t>
  </si>
  <si>
    <t>259-10</t>
  </si>
  <si>
    <t>Zlín</t>
  </si>
  <si>
    <t>Vavřín Ota</t>
  </si>
  <si>
    <t>Type</t>
  </si>
  <si>
    <t>398-8</t>
  </si>
  <si>
    <t>Štefka Lubomír ml.</t>
  </si>
  <si>
    <t>Ambrož Jan</t>
  </si>
  <si>
    <t>222-35</t>
  </si>
  <si>
    <t>Kohutič Michal</t>
  </si>
  <si>
    <t>215-37</t>
  </si>
  <si>
    <t>Jaroslav Malenický, Kateřina Čiháková</t>
  </si>
  <si>
    <t>3.rozlet</t>
  </si>
  <si>
    <t>318-24</t>
  </si>
  <si>
    <t>Náhlovský Jiří</t>
  </si>
  <si>
    <t>50-7</t>
  </si>
  <si>
    <t>BVL</t>
  </si>
  <si>
    <t>205-12</t>
  </si>
  <si>
    <t>Kam. Žehrov.</t>
  </si>
  <si>
    <t>Bačina Radek jun.</t>
  </si>
  <si>
    <t>Švorc Patrik žák</t>
  </si>
  <si>
    <t>74-6</t>
  </si>
  <si>
    <t>242-24</t>
  </si>
  <si>
    <t>Gloziga František</t>
  </si>
  <si>
    <t>194-1</t>
  </si>
  <si>
    <t>19.3.2022, letiště Všechov</t>
  </si>
  <si>
    <t>polojasno, teplota 2-5 °C,  severovýchodní vítr do 3-5m/s</t>
  </si>
  <si>
    <t>331-7</t>
  </si>
  <si>
    <t>Lomnice n.P.</t>
  </si>
  <si>
    <t>Pokorný Miloslav</t>
  </si>
  <si>
    <t>Pěnička Pavel</t>
  </si>
  <si>
    <t>331-12</t>
  </si>
  <si>
    <t>Němec Zbyšek</t>
  </si>
  <si>
    <t>297-7</t>
  </si>
  <si>
    <t>Kornhöfer Ladislav</t>
  </si>
  <si>
    <t>222-11</t>
  </si>
  <si>
    <t>318-33</t>
  </si>
  <si>
    <t>5.-6.</t>
  </si>
  <si>
    <t>Drobisz Lubomír</t>
  </si>
  <si>
    <t>492-21</t>
  </si>
  <si>
    <t>Fryčovice</t>
  </si>
  <si>
    <t>Švorcová Veronika ž.</t>
  </si>
  <si>
    <t>Bačina Pavel</t>
  </si>
  <si>
    <t>205-8</t>
  </si>
  <si>
    <t>Krejčík Václav</t>
  </si>
  <si>
    <t>318-8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</si>
</sst>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0"/>
      <name val="Arial CE"/>
      <family val="2"/>
    </font>
    <font>
      <sz val="10"/>
      <name val="Arial"/>
      <family val="0"/>
    </font>
    <font>
      <sz val="26"/>
      <name val="Arial CE"/>
      <family val="2"/>
    </font>
    <font>
      <b/>
      <sz val="10"/>
      <name val="Arial CE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NumberFormat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16" fontId="0" fillId="0" borderId="0" xfId="50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50" applyFont="1" applyFill="1" applyBorder="1" applyAlignment="1">
      <alignment horizontal="left"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10" xfId="50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50" applyFont="1" applyFill="1" applyBorder="1" applyAlignment="1">
      <alignment horizontal="left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10" xfId="0" applyNumberFormat="1" applyFont="1" applyBorder="1" applyAlignment="1">
      <alignment/>
    </xf>
    <xf numFmtId="16" fontId="0" fillId="0" borderId="10" xfId="50" applyNumberFormat="1" applyFont="1" applyFill="1" applyBorder="1" applyAlignment="1">
      <alignment horizontal="left"/>
      <protection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3" fillId="0" borderId="12" xfId="50" applyFont="1" applyFill="1" applyBorder="1" applyAlignment="1">
      <alignment horizontal="left"/>
      <protection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NumberForma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49" fontId="0" fillId="0" borderId="14" xfId="0" applyNumberForma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50" applyFont="1" applyFill="1" applyBorder="1" applyAlignment="1">
      <alignment horizontal="left"/>
      <protection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0" fillId="0" borderId="16" xfId="0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0" fillId="0" borderId="10" xfId="50" applyNumberFormat="1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49" fontId="0" fillId="0" borderId="0" xfId="50" applyNumberFormat="1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6" xfId="0" applyNumberForma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16" fontId="0" fillId="0" borderId="16" xfId="50" applyNumberFormat="1" applyFont="1" applyFill="1" applyBorder="1" applyAlignment="1">
      <alignment horizontal="left"/>
      <protection/>
    </xf>
    <xf numFmtId="49" fontId="0" fillId="0" borderId="12" xfId="50" applyNumberFormat="1" applyFont="1" applyFill="1" applyBorder="1" applyAlignment="1">
      <alignment horizontal="left"/>
      <protection/>
    </xf>
    <xf numFmtId="49" fontId="0" fillId="0" borderId="16" xfId="50" applyNumberFormat="1" applyFont="1" applyFill="1" applyBorder="1" applyAlignment="1">
      <alignment horizontal="left"/>
      <protection/>
    </xf>
    <xf numFmtId="0" fontId="0" fillId="0" borderId="12" xfId="50" applyFont="1" applyFill="1" applyBorder="1" applyAlignment="1">
      <alignment horizontal="left"/>
      <protection/>
    </xf>
    <xf numFmtId="0" fontId="3" fillId="0" borderId="16" xfId="0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andard 2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tabSelected="1" zoomScalePageLayoutView="0" workbookViewId="0" topLeftCell="A30">
      <selection activeCell="C49" sqref="C49"/>
    </sheetView>
  </sheetViews>
  <sheetFormatPr defaultColWidth="9.00390625" defaultRowHeight="12.75"/>
  <cols>
    <col min="1" max="1" width="3.625" style="0" customWidth="1"/>
    <col min="2" max="2" width="20.375" style="0" customWidth="1"/>
    <col min="3" max="3" width="5.25390625" style="0" customWidth="1"/>
    <col min="4" max="4" width="8.375" style="0" customWidth="1"/>
    <col min="5" max="5" width="11.375" style="0" customWidth="1"/>
    <col min="6" max="9" width="5.00390625" style="0" customWidth="1"/>
    <col min="10" max="10" width="5.00390625" style="1" customWidth="1"/>
    <col min="11" max="11" width="6.625" style="0" customWidth="1"/>
    <col min="12" max="14" width="8.00390625" style="0" customWidth="1"/>
    <col min="15" max="15" width="13.75390625" style="0" customWidth="1"/>
  </cols>
  <sheetData>
    <row r="1" spans="1:14" ht="68.25" customHeight="1">
      <c r="A1" s="101" t="s">
        <v>23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76"/>
    </row>
    <row r="2" ht="39" customHeight="1"/>
    <row r="3" spans="2:14" ht="12.75">
      <c r="B3" t="s">
        <v>0</v>
      </c>
      <c r="D3" s="2">
        <v>196</v>
      </c>
      <c r="E3" s="2"/>
      <c r="F3" s="2"/>
      <c r="G3" s="2"/>
      <c r="H3" s="2"/>
      <c r="I3" s="2"/>
      <c r="K3" s="2"/>
      <c r="L3" s="2"/>
      <c r="M3" s="2"/>
      <c r="N3" s="2"/>
    </row>
    <row r="4" spans="2:14" ht="12.75">
      <c r="B4" t="s">
        <v>1</v>
      </c>
      <c r="D4" s="10" t="s">
        <v>49</v>
      </c>
      <c r="E4" s="10" t="s">
        <v>50</v>
      </c>
      <c r="F4" s="3"/>
      <c r="G4" s="3"/>
      <c r="H4" s="3"/>
      <c r="I4" s="3"/>
      <c r="K4" s="3"/>
      <c r="L4" s="3"/>
      <c r="M4" s="3"/>
      <c r="N4" s="3"/>
    </row>
    <row r="5" spans="2:14" ht="12.75">
      <c r="B5" t="s">
        <v>2</v>
      </c>
      <c r="D5" s="3" t="s">
        <v>3</v>
      </c>
      <c r="E5" s="3"/>
      <c r="F5" s="3"/>
      <c r="G5" s="3"/>
      <c r="H5" s="3"/>
      <c r="I5" s="3"/>
      <c r="K5" s="3"/>
      <c r="L5" s="3"/>
      <c r="M5" s="3"/>
      <c r="N5" s="3"/>
    </row>
    <row r="6" spans="2:14" ht="12.75">
      <c r="B6" t="s">
        <v>4</v>
      </c>
      <c r="D6" s="10" t="s">
        <v>22</v>
      </c>
      <c r="E6" s="3"/>
      <c r="F6" s="3"/>
      <c r="G6" s="3"/>
      <c r="H6" s="3"/>
      <c r="I6" s="3"/>
      <c r="K6" s="3"/>
      <c r="L6" s="3"/>
      <c r="M6" s="3"/>
      <c r="N6" s="3"/>
    </row>
    <row r="7" spans="2:14" ht="12.75">
      <c r="B7" t="s">
        <v>5</v>
      </c>
      <c r="D7" s="10" t="s">
        <v>63</v>
      </c>
      <c r="E7" s="3"/>
      <c r="F7" s="3"/>
      <c r="G7" s="3"/>
      <c r="H7" s="3"/>
      <c r="I7" s="3"/>
      <c r="K7" s="3"/>
      <c r="L7" s="3"/>
      <c r="M7" s="3"/>
      <c r="N7" s="3"/>
    </row>
    <row r="8" spans="2:11" ht="12.75">
      <c r="B8" t="s">
        <v>6</v>
      </c>
      <c r="D8" s="10" t="s">
        <v>77</v>
      </c>
      <c r="E8" s="3"/>
      <c r="F8" s="3"/>
      <c r="G8" s="3"/>
      <c r="H8" s="3"/>
      <c r="I8" s="3"/>
      <c r="K8" s="3"/>
    </row>
    <row r="9" spans="2:11" ht="12.75">
      <c r="B9" t="s">
        <v>7</v>
      </c>
      <c r="D9" s="10" t="s">
        <v>78</v>
      </c>
      <c r="E9" s="3"/>
      <c r="F9" s="3"/>
      <c r="G9" s="3"/>
      <c r="H9" s="3"/>
      <c r="I9" s="3"/>
      <c r="K9" s="3"/>
    </row>
    <row r="10" spans="4:11" ht="12.75">
      <c r="D10" s="3"/>
      <c r="E10" s="3"/>
      <c r="F10" s="3"/>
      <c r="G10" s="3"/>
      <c r="H10" s="3"/>
      <c r="I10" s="3"/>
      <c r="K10" s="3"/>
    </row>
    <row r="11" spans="4:11" ht="12.75">
      <c r="D11" s="3"/>
      <c r="E11" s="3"/>
      <c r="F11" s="3"/>
      <c r="G11" s="3"/>
      <c r="H11" s="3"/>
      <c r="I11" s="3"/>
      <c r="K11" s="3"/>
    </row>
    <row r="12" spans="4:11" ht="35.25" customHeight="1">
      <c r="D12" s="3"/>
      <c r="E12" s="3"/>
      <c r="F12" s="3"/>
      <c r="G12" s="3"/>
      <c r="H12" s="3"/>
      <c r="I12" s="3"/>
      <c r="K12" s="3"/>
    </row>
    <row r="13" spans="1:16" ht="12.75">
      <c r="A13" s="15" t="s">
        <v>8</v>
      </c>
      <c r="B13" s="15" t="s">
        <v>9</v>
      </c>
      <c r="C13" s="15" t="s">
        <v>56</v>
      </c>
      <c r="D13" s="15" t="s">
        <v>41</v>
      </c>
      <c r="E13" s="15" t="s">
        <v>10</v>
      </c>
      <c r="F13" s="15" t="s">
        <v>11</v>
      </c>
      <c r="G13" s="15" t="s">
        <v>12</v>
      </c>
      <c r="H13" s="15" t="s">
        <v>13</v>
      </c>
      <c r="I13" s="15" t="s">
        <v>14</v>
      </c>
      <c r="J13" s="15" t="s">
        <v>15</v>
      </c>
      <c r="K13" s="15" t="s">
        <v>17</v>
      </c>
      <c r="L13" s="15" t="s">
        <v>37</v>
      </c>
      <c r="M13" s="15" t="s">
        <v>38</v>
      </c>
      <c r="N13" s="15" t="s">
        <v>64</v>
      </c>
      <c r="O13" s="15" t="s">
        <v>39</v>
      </c>
      <c r="P13" s="15" t="s">
        <v>40</v>
      </c>
    </row>
    <row r="14" spans="1:16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3.5" thickBot="1">
      <c r="A15" s="102" t="s">
        <v>24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28"/>
      <c r="M15" s="28"/>
      <c r="N15" s="28"/>
      <c r="O15" s="13"/>
      <c r="P15" s="13"/>
    </row>
    <row r="16" spans="1:16" ht="12.75">
      <c r="A16" s="91" t="s">
        <v>11</v>
      </c>
      <c r="B16" s="42" t="s">
        <v>66</v>
      </c>
      <c r="C16" s="42"/>
      <c r="D16" s="97" t="s">
        <v>67</v>
      </c>
      <c r="E16" s="43" t="s">
        <v>68</v>
      </c>
      <c r="F16" s="49">
        <v>120</v>
      </c>
      <c r="G16" s="43">
        <v>120</v>
      </c>
      <c r="H16" s="43">
        <v>120</v>
      </c>
      <c r="I16" s="43"/>
      <c r="J16" s="46"/>
      <c r="K16" s="47">
        <f>SUM(F16:J16)</f>
        <v>360</v>
      </c>
      <c r="L16" s="73">
        <v>75</v>
      </c>
      <c r="M16" s="74"/>
      <c r="N16" s="74"/>
      <c r="O16" s="47">
        <f>SUM(K16:N16)</f>
        <v>435</v>
      </c>
      <c r="P16" s="75" t="s">
        <v>11</v>
      </c>
    </row>
    <row r="17" spans="1:16" ht="12.75">
      <c r="A17" s="51" t="s">
        <v>12</v>
      </c>
      <c r="B17" s="31" t="s">
        <v>42</v>
      </c>
      <c r="C17" s="31"/>
      <c r="D17" s="34" t="s">
        <v>44</v>
      </c>
      <c r="E17" s="35" t="s">
        <v>45</v>
      </c>
      <c r="F17" s="32">
        <v>120</v>
      </c>
      <c r="G17" s="32">
        <v>120</v>
      </c>
      <c r="H17" s="32">
        <v>120</v>
      </c>
      <c r="I17" s="32"/>
      <c r="J17" s="37"/>
      <c r="K17" s="38">
        <f>SUM(F17:J17)</f>
        <v>360</v>
      </c>
      <c r="L17" s="68">
        <v>71</v>
      </c>
      <c r="M17" s="69"/>
      <c r="N17" s="69"/>
      <c r="O17" s="38">
        <f>SUM(K17:N17)</f>
        <v>431</v>
      </c>
      <c r="P17" s="53" t="s">
        <v>12</v>
      </c>
    </row>
    <row r="18" spans="1:16" ht="12.75">
      <c r="A18" s="51" t="s">
        <v>13</v>
      </c>
      <c r="B18" s="31" t="s">
        <v>81</v>
      </c>
      <c r="C18" s="31"/>
      <c r="D18" s="70" t="s">
        <v>79</v>
      </c>
      <c r="E18" s="35" t="s">
        <v>80</v>
      </c>
      <c r="F18" s="32">
        <v>120</v>
      </c>
      <c r="G18" s="35">
        <v>120</v>
      </c>
      <c r="H18" s="35">
        <v>120</v>
      </c>
      <c r="I18" s="35"/>
      <c r="J18" s="37"/>
      <c r="K18" s="38">
        <f aca="true" t="shared" si="0" ref="K18:K25">SUM(F18:J18)</f>
        <v>360</v>
      </c>
      <c r="L18" s="68">
        <v>69</v>
      </c>
      <c r="M18" s="69"/>
      <c r="N18" s="69"/>
      <c r="O18" s="38">
        <f aca="true" t="shared" si="1" ref="O18:O27">SUM(K18:N18)</f>
        <v>429</v>
      </c>
      <c r="P18" s="53" t="s">
        <v>13</v>
      </c>
    </row>
    <row r="19" spans="1:16" ht="12.75">
      <c r="A19" s="51" t="s">
        <v>14</v>
      </c>
      <c r="B19" s="31" t="s">
        <v>59</v>
      </c>
      <c r="C19" s="31"/>
      <c r="D19" s="70" t="s">
        <v>60</v>
      </c>
      <c r="E19" s="35" t="s">
        <v>18</v>
      </c>
      <c r="F19" s="32">
        <v>120</v>
      </c>
      <c r="G19" s="32">
        <v>120</v>
      </c>
      <c r="H19" s="32">
        <v>120</v>
      </c>
      <c r="I19" s="32"/>
      <c r="J19" s="37"/>
      <c r="K19" s="38">
        <f t="shared" si="0"/>
        <v>360</v>
      </c>
      <c r="L19" s="68">
        <v>55</v>
      </c>
      <c r="M19" s="69"/>
      <c r="N19" s="69"/>
      <c r="O19" s="38">
        <f t="shared" si="1"/>
        <v>415</v>
      </c>
      <c r="P19" s="53" t="s">
        <v>14</v>
      </c>
    </row>
    <row r="20" spans="1:16" ht="12.75">
      <c r="A20" s="51" t="s">
        <v>15</v>
      </c>
      <c r="B20" s="71" t="s">
        <v>58</v>
      </c>
      <c r="C20" s="71"/>
      <c r="D20" s="72" t="s">
        <v>57</v>
      </c>
      <c r="E20" s="35" t="s">
        <v>46</v>
      </c>
      <c r="F20" s="32">
        <v>120</v>
      </c>
      <c r="G20" s="32">
        <v>120</v>
      </c>
      <c r="H20" s="32">
        <v>120</v>
      </c>
      <c r="I20" s="32"/>
      <c r="J20" s="37"/>
      <c r="K20" s="38">
        <f t="shared" si="0"/>
        <v>360</v>
      </c>
      <c r="L20" s="68">
        <v>0</v>
      </c>
      <c r="M20" s="69"/>
      <c r="N20" s="69"/>
      <c r="O20" s="38">
        <f t="shared" si="1"/>
        <v>360</v>
      </c>
      <c r="P20" s="53" t="s">
        <v>89</v>
      </c>
    </row>
    <row r="21" spans="1:16" ht="12.75">
      <c r="A21" s="51" t="s">
        <v>16</v>
      </c>
      <c r="B21" s="31" t="s">
        <v>82</v>
      </c>
      <c r="C21" s="31"/>
      <c r="D21" s="70" t="s">
        <v>83</v>
      </c>
      <c r="E21" s="35" t="s">
        <v>80</v>
      </c>
      <c r="F21" s="32">
        <v>120</v>
      </c>
      <c r="G21" s="32">
        <v>120</v>
      </c>
      <c r="H21" s="32">
        <v>120</v>
      </c>
      <c r="I21" s="32"/>
      <c r="J21" s="37"/>
      <c r="K21" s="38">
        <f t="shared" si="0"/>
        <v>360</v>
      </c>
      <c r="L21" s="68">
        <v>0</v>
      </c>
      <c r="M21" s="69"/>
      <c r="N21" s="69"/>
      <c r="O21" s="38">
        <f t="shared" si="1"/>
        <v>360</v>
      </c>
      <c r="P21" s="53" t="s">
        <v>89</v>
      </c>
    </row>
    <row r="22" spans="1:16" ht="12.75">
      <c r="A22" s="51" t="s">
        <v>28</v>
      </c>
      <c r="B22" s="31" t="s">
        <v>25</v>
      </c>
      <c r="C22" s="31"/>
      <c r="D22" s="70" t="s">
        <v>43</v>
      </c>
      <c r="E22" s="35" t="s">
        <v>18</v>
      </c>
      <c r="F22" s="32">
        <v>120</v>
      </c>
      <c r="G22" s="32">
        <v>104</v>
      </c>
      <c r="H22" s="32">
        <v>120</v>
      </c>
      <c r="I22" s="32"/>
      <c r="J22" s="37"/>
      <c r="K22" s="38">
        <f t="shared" si="0"/>
        <v>344</v>
      </c>
      <c r="L22" s="68"/>
      <c r="M22" s="69"/>
      <c r="N22" s="69"/>
      <c r="O22" s="38">
        <f t="shared" si="1"/>
        <v>344</v>
      </c>
      <c r="P22" s="53" t="s">
        <v>28</v>
      </c>
    </row>
    <row r="23" spans="1:16" ht="12.75">
      <c r="A23" s="51" t="s">
        <v>29</v>
      </c>
      <c r="B23" s="31" t="s">
        <v>52</v>
      </c>
      <c r="C23" s="31"/>
      <c r="D23" s="39" t="s">
        <v>53</v>
      </c>
      <c r="E23" s="35" t="s">
        <v>54</v>
      </c>
      <c r="F23" s="32">
        <v>120</v>
      </c>
      <c r="G23" s="32">
        <v>100</v>
      </c>
      <c r="H23" s="32">
        <v>120</v>
      </c>
      <c r="I23" s="32"/>
      <c r="J23" s="37"/>
      <c r="K23" s="38">
        <f t="shared" si="0"/>
        <v>340</v>
      </c>
      <c r="L23" s="68"/>
      <c r="M23" s="69"/>
      <c r="N23" s="69"/>
      <c r="O23" s="38">
        <f t="shared" si="1"/>
        <v>340</v>
      </c>
      <c r="P23" s="53" t="s">
        <v>29</v>
      </c>
    </row>
    <row r="24" spans="1:16" ht="12.75">
      <c r="A24" s="51" t="s">
        <v>30</v>
      </c>
      <c r="B24" s="31" t="s">
        <v>84</v>
      </c>
      <c r="C24" s="31"/>
      <c r="D24" s="39" t="s">
        <v>85</v>
      </c>
      <c r="E24" s="35" t="s">
        <v>54</v>
      </c>
      <c r="F24" s="32">
        <v>120</v>
      </c>
      <c r="G24" s="32">
        <v>96</v>
      </c>
      <c r="H24" s="32">
        <v>120</v>
      </c>
      <c r="I24" s="32"/>
      <c r="J24" s="37"/>
      <c r="K24" s="38">
        <f t="shared" si="0"/>
        <v>336</v>
      </c>
      <c r="L24" s="68"/>
      <c r="M24" s="69"/>
      <c r="N24" s="69"/>
      <c r="O24" s="38">
        <f t="shared" si="1"/>
        <v>336</v>
      </c>
      <c r="P24" s="53" t="s">
        <v>30</v>
      </c>
    </row>
    <row r="25" spans="1:16" ht="12.75">
      <c r="A25" s="51" t="s">
        <v>19</v>
      </c>
      <c r="B25" s="31" t="s">
        <v>75</v>
      </c>
      <c r="C25" s="31"/>
      <c r="D25" s="34" t="s">
        <v>76</v>
      </c>
      <c r="E25" s="35" t="s">
        <v>34</v>
      </c>
      <c r="F25" s="32">
        <v>90</v>
      </c>
      <c r="G25" s="35">
        <v>120</v>
      </c>
      <c r="H25" s="35">
        <v>120</v>
      </c>
      <c r="I25" s="35"/>
      <c r="J25" s="37"/>
      <c r="K25" s="38">
        <f t="shared" si="0"/>
        <v>330</v>
      </c>
      <c r="L25" s="68"/>
      <c r="M25" s="69"/>
      <c r="N25" s="69"/>
      <c r="O25" s="38">
        <f t="shared" si="1"/>
        <v>330</v>
      </c>
      <c r="P25" s="53" t="s">
        <v>19</v>
      </c>
    </row>
    <row r="26" spans="1:16" ht="12.75">
      <c r="A26" s="51" t="s">
        <v>26</v>
      </c>
      <c r="B26" s="82" t="s">
        <v>86</v>
      </c>
      <c r="C26" s="82"/>
      <c r="D26" s="83" t="s">
        <v>87</v>
      </c>
      <c r="E26" s="83" t="s">
        <v>18</v>
      </c>
      <c r="F26" s="35">
        <v>120</v>
      </c>
      <c r="G26" s="35">
        <v>120</v>
      </c>
      <c r="H26" s="35">
        <v>80</v>
      </c>
      <c r="I26" s="35"/>
      <c r="J26" s="37"/>
      <c r="K26" s="38">
        <f>SUM(F26:J26)</f>
        <v>320</v>
      </c>
      <c r="L26" s="40"/>
      <c r="M26" s="40"/>
      <c r="N26" s="40"/>
      <c r="O26" s="38">
        <f t="shared" si="1"/>
        <v>320</v>
      </c>
      <c r="P26" s="53" t="s">
        <v>26</v>
      </c>
    </row>
    <row r="27" spans="1:16" ht="13.5" thickBot="1">
      <c r="A27" s="92" t="s">
        <v>20</v>
      </c>
      <c r="B27" s="54" t="s">
        <v>93</v>
      </c>
      <c r="C27" s="54"/>
      <c r="D27" s="98" t="s">
        <v>88</v>
      </c>
      <c r="E27" s="55" t="s">
        <v>45</v>
      </c>
      <c r="F27" s="56">
        <v>76</v>
      </c>
      <c r="G27" s="55">
        <v>120</v>
      </c>
      <c r="H27" s="55">
        <v>120</v>
      </c>
      <c r="I27" s="55"/>
      <c r="J27" s="57"/>
      <c r="K27" s="58">
        <f>SUM(F27:J27)</f>
        <v>316</v>
      </c>
      <c r="L27" s="66"/>
      <c r="M27" s="66"/>
      <c r="N27" s="66"/>
      <c r="O27" s="58">
        <f t="shared" si="1"/>
        <v>316</v>
      </c>
      <c r="P27" s="59" t="s">
        <v>20</v>
      </c>
    </row>
    <row r="28" spans="1:16" ht="12.75">
      <c r="A28" s="14"/>
      <c r="B28" s="24"/>
      <c r="C28" s="24"/>
      <c r="D28" s="12"/>
      <c r="E28" s="19"/>
      <c r="F28" s="13"/>
      <c r="G28" s="19"/>
      <c r="H28" s="19"/>
      <c r="I28" s="19"/>
      <c r="J28" s="22"/>
      <c r="K28" s="17"/>
      <c r="L28" s="23"/>
      <c r="M28" s="23"/>
      <c r="N28" s="23"/>
      <c r="O28" s="17"/>
      <c r="P28" s="26"/>
    </row>
    <row r="29" spans="1:24" ht="12.75">
      <c r="A29" s="14"/>
      <c r="B29" s="24"/>
      <c r="C29" s="24"/>
      <c r="D29" s="12"/>
      <c r="E29" s="13"/>
      <c r="F29" s="19"/>
      <c r="G29" s="19"/>
      <c r="H29" s="19"/>
      <c r="I29" s="19"/>
      <c r="J29" s="22"/>
      <c r="K29" s="17"/>
      <c r="L29" s="23"/>
      <c r="M29" s="23"/>
      <c r="N29" s="23"/>
      <c r="O29" s="17"/>
      <c r="P29" s="26"/>
      <c r="Q29" s="4"/>
      <c r="W29" s="1"/>
      <c r="X29" s="6"/>
    </row>
    <row r="30" spans="1:16" ht="12.75">
      <c r="A30" s="14"/>
      <c r="B30" s="24"/>
      <c r="C30" s="24"/>
      <c r="D30" s="12"/>
      <c r="E30" s="19"/>
      <c r="F30" s="19"/>
      <c r="G30" s="19"/>
      <c r="H30" s="19"/>
      <c r="I30" s="19"/>
      <c r="J30" s="22"/>
      <c r="K30" s="17"/>
      <c r="L30" s="16"/>
      <c r="M30" s="16"/>
      <c r="N30" s="16"/>
      <c r="O30" s="17"/>
      <c r="P30" s="26"/>
    </row>
    <row r="31" spans="1:16" ht="12.75">
      <c r="A31" s="14"/>
      <c r="B31" s="24"/>
      <c r="C31" s="24"/>
      <c r="D31" s="12"/>
      <c r="E31" s="13"/>
      <c r="F31" s="19"/>
      <c r="G31" s="19"/>
      <c r="H31" s="19"/>
      <c r="I31" s="19"/>
      <c r="J31" s="22"/>
      <c r="K31" s="17"/>
      <c r="L31" s="16"/>
      <c r="M31" s="16"/>
      <c r="N31" s="16"/>
      <c r="O31" s="17"/>
      <c r="P31" s="26"/>
    </row>
    <row r="32" spans="1:19" ht="12.75">
      <c r="A32" s="14"/>
      <c r="B32" s="24"/>
      <c r="C32" s="24"/>
      <c r="D32" s="77"/>
      <c r="E32" s="19"/>
      <c r="F32" s="19"/>
      <c r="G32" s="13"/>
      <c r="H32" s="19"/>
      <c r="I32" s="19"/>
      <c r="J32" s="22"/>
      <c r="K32" s="17"/>
      <c r="L32" s="23"/>
      <c r="M32" s="22"/>
      <c r="N32" s="22"/>
      <c r="O32" s="17"/>
      <c r="P32" s="26"/>
      <c r="R32" s="13"/>
      <c r="S32" s="13"/>
    </row>
    <row r="33" spans="1:19" ht="12.75">
      <c r="A33" s="14"/>
      <c r="B33" s="78"/>
      <c r="C33" s="78"/>
      <c r="D33" s="79"/>
      <c r="E33" s="13"/>
      <c r="F33" s="13"/>
      <c r="G33" s="19"/>
      <c r="H33" s="19"/>
      <c r="I33" s="19"/>
      <c r="J33" s="22"/>
      <c r="K33" s="17"/>
      <c r="L33" s="23"/>
      <c r="M33" s="80"/>
      <c r="N33" s="80"/>
      <c r="O33" s="17"/>
      <c r="P33" s="26"/>
      <c r="R33" s="13"/>
      <c r="S33" s="13"/>
    </row>
    <row r="34" spans="1:19" ht="12.75">
      <c r="A34" s="14"/>
      <c r="B34" s="24"/>
      <c r="C34" s="24"/>
      <c r="D34" s="12"/>
      <c r="E34" s="19"/>
      <c r="F34" s="19"/>
      <c r="G34" s="19"/>
      <c r="H34" s="19"/>
      <c r="I34" s="19"/>
      <c r="J34" s="9"/>
      <c r="K34" s="17"/>
      <c r="L34" s="23"/>
      <c r="M34" s="22"/>
      <c r="N34" s="22"/>
      <c r="O34" s="17"/>
      <c r="P34" s="26"/>
      <c r="R34" s="13"/>
      <c r="S34" s="13"/>
    </row>
    <row r="35" spans="1:25" ht="12.75">
      <c r="A35" s="14"/>
      <c r="B35" s="78"/>
      <c r="C35" s="78"/>
      <c r="D35" s="79"/>
      <c r="E35" s="19"/>
      <c r="F35" s="19"/>
      <c r="G35" s="19"/>
      <c r="H35" s="19"/>
      <c r="I35" s="19"/>
      <c r="J35" s="22"/>
      <c r="K35" s="17"/>
      <c r="L35" s="16"/>
      <c r="M35" s="13"/>
      <c r="N35" s="13"/>
      <c r="O35" s="17"/>
      <c r="P35" s="26"/>
      <c r="Q35" s="4"/>
      <c r="R35" s="13"/>
      <c r="S35" s="13"/>
      <c r="W35" s="1"/>
      <c r="X35" s="5"/>
      <c r="Y35" s="1"/>
    </row>
    <row r="36" spans="1:25" ht="12.75">
      <c r="A36" s="14"/>
      <c r="B36" s="81"/>
      <c r="C36" s="81"/>
      <c r="D36" s="30"/>
      <c r="E36" s="30"/>
      <c r="F36" s="19"/>
      <c r="G36" s="19"/>
      <c r="H36" s="19"/>
      <c r="I36" s="19"/>
      <c r="J36" s="22"/>
      <c r="K36" s="17"/>
      <c r="L36" s="16"/>
      <c r="M36" s="13"/>
      <c r="N36" s="13"/>
      <c r="O36" s="17"/>
      <c r="P36" s="26"/>
      <c r="Q36" s="4"/>
      <c r="R36" s="13"/>
      <c r="S36" s="13"/>
      <c r="W36" s="1"/>
      <c r="X36" s="5"/>
      <c r="Y36" s="1"/>
    </row>
    <row r="37" spans="1:25" ht="12.75">
      <c r="A37" s="14"/>
      <c r="B37" s="24"/>
      <c r="C37" s="24"/>
      <c r="D37" s="12"/>
      <c r="E37" s="19"/>
      <c r="F37" s="19"/>
      <c r="G37" s="19"/>
      <c r="H37" s="19"/>
      <c r="I37" s="19"/>
      <c r="J37" s="22"/>
      <c r="K37" s="17"/>
      <c r="L37" s="23"/>
      <c r="M37" s="22"/>
      <c r="N37" s="22"/>
      <c r="O37" s="17"/>
      <c r="P37" s="26"/>
      <c r="Q37" s="4"/>
      <c r="R37" s="13"/>
      <c r="S37" s="13"/>
      <c r="W37" s="1"/>
      <c r="X37" s="5"/>
      <c r="Y37" s="1"/>
    </row>
    <row r="38" spans="1:17" ht="12.75">
      <c r="A38" s="13"/>
      <c r="B38" s="13"/>
      <c r="C38" s="13"/>
      <c r="D38" s="29"/>
      <c r="E38" s="13"/>
      <c r="F38" s="13"/>
      <c r="G38" s="13"/>
      <c r="H38" s="13"/>
      <c r="I38" s="13"/>
      <c r="J38" s="22"/>
      <c r="K38" s="13"/>
      <c r="L38" s="13"/>
      <c r="M38" s="13"/>
      <c r="N38" s="13"/>
      <c r="O38" s="13"/>
      <c r="P38" s="15"/>
      <c r="Q38" s="13"/>
    </row>
    <row r="39" spans="1:4" ht="12.75">
      <c r="A39" s="13"/>
      <c r="D39" s="4"/>
    </row>
    <row r="40" spans="1:16" ht="13.5" thickBot="1">
      <c r="A40" s="102" t="s">
        <v>27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28"/>
      <c r="M40" s="28"/>
      <c r="N40" s="28"/>
      <c r="O40" s="13"/>
      <c r="P40" s="13"/>
    </row>
    <row r="41" spans="1:16" ht="12.75">
      <c r="A41" s="41" t="s">
        <v>11</v>
      </c>
      <c r="B41" s="62" t="s">
        <v>90</v>
      </c>
      <c r="C41" s="62"/>
      <c r="D41" s="93" t="s">
        <v>91</v>
      </c>
      <c r="E41" s="49" t="s">
        <v>92</v>
      </c>
      <c r="F41" s="44">
        <v>120</v>
      </c>
      <c r="G41" s="44">
        <v>120</v>
      </c>
      <c r="H41" s="44">
        <v>120</v>
      </c>
      <c r="I41" s="44"/>
      <c r="J41" s="44"/>
      <c r="K41" s="47">
        <f aca="true" t="shared" si="2" ref="K41:K47">SUM(F41:J41)</f>
        <v>360</v>
      </c>
      <c r="L41" s="63">
        <v>100</v>
      </c>
      <c r="M41" s="63"/>
      <c r="N41" s="63"/>
      <c r="O41" s="47">
        <f aca="true" t="shared" si="3" ref="O41:O49">SUM(K41:M41)</f>
        <v>460</v>
      </c>
      <c r="P41" s="50" t="s">
        <v>11</v>
      </c>
    </row>
    <row r="42" spans="1:16" ht="12.75">
      <c r="A42" s="64" t="s">
        <v>12</v>
      </c>
      <c r="B42" s="40" t="s">
        <v>55</v>
      </c>
      <c r="C42" s="40"/>
      <c r="D42" s="61" t="s">
        <v>33</v>
      </c>
      <c r="E42" s="32" t="s">
        <v>34</v>
      </c>
      <c r="F42" s="36">
        <v>120</v>
      </c>
      <c r="G42" s="36">
        <v>120</v>
      </c>
      <c r="H42" s="36">
        <v>120</v>
      </c>
      <c r="I42" s="36"/>
      <c r="J42" s="36"/>
      <c r="K42" s="38">
        <f t="shared" si="2"/>
        <v>360</v>
      </c>
      <c r="L42" s="60">
        <v>98</v>
      </c>
      <c r="M42" s="60"/>
      <c r="N42" s="60"/>
      <c r="O42" s="38">
        <f t="shared" si="3"/>
        <v>458</v>
      </c>
      <c r="P42" s="52" t="s">
        <v>12</v>
      </c>
    </row>
    <row r="43" spans="1:16" ht="12.75">
      <c r="A43" s="64" t="s">
        <v>13</v>
      </c>
      <c r="B43" s="40" t="s">
        <v>31</v>
      </c>
      <c r="C43" s="40"/>
      <c r="D43" s="61" t="s">
        <v>32</v>
      </c>
      <c r="E43" s="32" t="s">
        <v>34</v>
      </c>
      <c r="F43" s="36">
        <v>120</v>
      </c>
      <c r="G43" s="36">
        <v>120</v>
      </c>
      <c r="H43" s="36">
        <v>113</v>
      </c>
      <c r="I43" s="36"/>
      <c r="J43" s="36"/>
      <c r="K43" s="38">
        <f t="shared" si="2"/>
        <v>353</v>
      </c>
      <c r="L43" s="60"/>
      <c r="M43" s="60"/>
      <c r="N43" s="60"/>
      <c r="O43" s="38">
        <f t="shared" si="3"/>
        <v>353</v>
      </c>
      <c r="P43" s="52" t="s">
        <v>13</v>
      </c>
    </row>
    <row r="44" spans="1:16" ht="12.75">
      <c r="A44" s="64" t="s">
        <v>14</v>
      </c>
      <c r="B44" s="40" t="s">
        <v>61</v>
      </c>
      <c r="C44" s="40"/>
      <c r="D44" s="33" t="s">
        <v>62</v>
      </c>
      <c r="E44" s="35" t="s">
        <v>36</v>
      </c>
      <c r="F44" s="36">
        <v>107</v>
      </c>
      <c r="G44" s="36">
        <v>120</v>
      </c>
      <c r="H44" s="36">
        <v>105</v>
      </c>
      <c r="I44" s="36"/>
      <c r="J44" s="36"/>
      <c r="K44" s="38">
        <f t="shared" si="2"/>
        <v>332</v>
      </c>
      <c r="L44" s="60"/>
      <c r="M44" s="60"/>
      <c r="N44" s="60"/>
      <c r="O44" s="38">
        <f t="shared" si="3"/>
        <v>332</v>
      </c>
      <c r="P44" s="52" t="s">
        <v>14</v>
      </c>
    </row>
    <row r="45" spans="1:16" ht="12.75">
      <c r="A45" s="64" t="s">
        <v>15</v>
      </c>
      <c r="B45" s="40" t="s">
        <v>71</v>
      </c>
      <c r="C45" s="40"/>
      <c r="D45" s="33" t="s">
        <v>69</v>
      </c>
      <c r="E45" s="35" t="s">
        <v>70</v>
      </c>
      <c r="F45" s="36">
        <v>96</v>
      </c>
      <c r="G45" s="36">
        <v>120</v>
      </c>
      <c r="H45" s="36">
        <v>98</v>
      </c>
      <c r="I45" s="36"/>
      <c r="J45" s="36"/>
      <c r="K45" s="38">
        <f t="shared" si="2"/>
        <v>314</v>
      </c>
      <c r="L45" s="60"/>
      <c r="M45" s="60"/>
      <c r="N45" s="60"/>
      <c r="O45" s="38">
        <f t="shared" si="3"/>
        <v>314</v>
      </c>
      <c r="P45" s="52" t="s">
        <v>15</v>
      </c>
    </row>
    <row r="46" spans="1:16" ht="12.75">
      <c r="A46" s="64" t="s">
        <v>16</v>
      </c>
      <c r="B46" s="40" t="s">
        <v>72</v>
      </c>
      <c r="C46" s="40"/>
      <c r="D46" s="61" t="s">
        <v>65</v>
      </c>
      <c r="E46" s="32" t="s">
        <v>45</v>
      </c>
      <c r="F46" s="36">
        <v>119</v>
      </c>
      <c r="G46" s="36">
        <v>111</v>
      </c>
      <c r="H46" s="36">
        <v>71</v>
      </c>
      <c r="I46" s="36"/>
      <c r="J46" s="36"/>
      <c r="K46" s="38">
        <f t="shared" si="2"/>
        <v>301</v>
      </c>
      <c r="L46" s="60"/>
      <c r="M46" s="60"/>
      <c r="N46" s="60"/>
      <c r="O46" s="38">
        <f t="shared" si="3"/>
        <v>301</v>
      </c>
      <c r="P46" s="52" t="s">
        <v>16</v>
      </c>
    </row>
    <row r="47" spans="1:16" ht="12.75">
      <c r="A47" s="64" t="s">
        <v>28</v>
      </c>
      <c r="B47" s="40" t="s">
        <v>96</v>
      </c>
      <c r="C47" s="40"/>
      <c r="D47" s="61" t="s">
        <v>97</v>
      </c>
      <c r="E47" s="32" t="s">
        <v>45</v>
      </c>
      <c r="F47" s="36">
        <v>109</v>
      </c>
      <c r="G47" s="36">
        <v>120</v>
      </c>
      <c r="H47" s="36">
        <v>52</v>
      </c>
      <c r="I47" s="36"/>
      <c r="J47" s="36"/>
      <c r="K47" s="38">
        <f t="shared" si="2"/>
        <v>281</v>
      </c>
      <c r="L47" s="60"/>
      <c r="M47" s="60"/>
      <c r="N47" s="60"/>
      <c r="O47" s="38">
        <f t="shared" si="3"/>
        <v>281</v>
      </c>
      <c r="P47" s="52" t="s">
        <v>28</v>
      </c>
    </row>
    <row r="48" spans="1:16" ht="13.5" thickBot="1">
      <c r="A48" s="65" t="s">
        <v>29</v>
      </c>
      <c r="B48" s="66" t="s">
        <v>94</v>
      </c>
      <c r="C48" s="66"/>
      <c r="D48" s="94" t="s">
        <v>95</v>
      </c>
      <c r="E48" s="56" t="s">
        <v>70</v>
      </c>
      <c r="F48" s="67">
        <v>120</v>
      </c>
      <c r="G48" s="67">
        <v>0</v>
      </c>
      <c r="H48" s="67">
        <v>0</v>
      </c>
      <c r="I48" s="67"/>
      <c r="J48" s="67"/>
      <c r="K48" s="58">
        <f>SUM(F48:J48)</f>
        <v>120</v>
      </c>
      <c r="L48" s="88"/>
      <c r="M48" s="88"/>
      <c r="N48" s="88"/>
      <c r="O48" s="58">
        <f t="shared" si="3"/>
        <v>120</v>
      </c>
      <c r="P48" s="89" t="s">
        <v>29</v>
      </c>
    </row>
    <row r="49" spans="1:20" ht="12.75">
      <c r="A49" s="30"/>
      <c r="B49" s="16"/>
      <c r="C49" s="16"/>
      <c r="D49" s="8"/>
      <c r="E49" s="13"/>
      <c r="F49" s="9"/>
      <c r="G49" s="9"/>
      <c r="H49" s="9"/>
      <c r="I49" s="9"/>
      <c r="J49" s="9"/>
      <c r="K49" s="17"/>
      <c r="L49" s="11"/>
      <c r="M49" s="84"/>
      <c r="N49" s="84"/>
      <c r="O49" s="17"/>
      <c r="P49" s="20"/>
      <c r="Q49" s="9"/>
      <c r="R49" s="9"/>
      <c r="S49" s="9"/>
      <c r="T49" s="7"/>
    </row>
    <row r="50" spans="1:20" ht="12.75">
      <c r="A50" s="30"/>
      <c r="B50" s="16"/>
      <c r="C50" s="16"/>
      <c r="D50" s="85"/>
      <c r="E50" s="19"/>
      <c r="F50" s="9"/>
      <c r="G50" s="9"/>
      <c r="H50" s="9"/>
      <c r="I50" s="9"/>
      <c r="J50" s="9"/>
      <c r="K50" s="17"/>
      <c r="L50" s="11"/>
      <c r="M50" s="84"/>
      <c r="N50" s="84"/>
      <c r="O50" s="17"/>
      <c r="P50" s="20"/>
      <c r="Q50" s="9"/>
      <c r="R50" s="9"/>
      <c r="S50" s="9"/>
      <c r="T50" s="7"/>
    </row>
    <row r="51" spans="1:16" ht="12.75">
      <c r="A51" s="86"/>
      <c r="B51" s="16"/>
      <c r="C51" s="16"/>
      <c r="D51" s="85"/>
      <c r="E51" s="19"/>
      <c r="F51" s="9"/>
      <c r="G51" s="9"/>
      <c r="H51" s="9"/>
      <c r="I51" s="9"/>
      <c r="J51" s="9"/>
      <c r="K51" s="17"/>
      <c r="L51" s="11"/>
      <c r="M51" s="9"/>
      <c r="N51" s="9"/>
      <c r="O51" s="17"/>
      <c r="P51" s="15"/>
    </row>
    <row r="52" spans="1:16" ht="12.75">
      <c r="A52" s="30"/>
      <c r="B52" s="16"/>
      <c r="C52" s="16"/>
      <c r="D52" s="85"/>
      <c r="E52" s="13"/>
      <c r="F52" s="9"/>
      <c r="G52" s="9"/>
      <c r="H52" s="9"/>
      <c r="I52" s="9"/>
      <c r="J52" s="9"/>
      <c r="K52" s="17"/>
      <c r="L52" s="16"/>
      <c r="M52" s="84"/>
      <c r="N52" s="84"/>
      <c r="O52" s="17"/>
      <c r="P52" s="15"/>
    </row>
    <row r="53" spans="1:20" ht="12.75">
      <c r="A53" s="30"/>
      <c r="B53" s="16"/>
      <c r="C53" s="16"/>
      <c r="D53" s="85"/>
      <c r="E53" s="19"/>
      <c r="F53" s="9"/>
      <c r="G53" s="9"/>
      <c r="H53" s="9"/>
      <c r="I53" s="9"/>
      <c r="J53" s="9"/>
      <c r="K53" s="17"/>
      <c r="L53" s="87"/>
      <c r="M53" s="9"/>
      <c r="N53" s="9"/>
      <c r="O53" s="17"/>
      <c r="P53" s="20"/>
      <c r="Q53" s="9"/>
      <c r="R53" s="9"/>
      <c r="S53" s="9"/>
      <c r="T53" s="9"/>
    </row>
    <row r="54" spans="1:20" ht="12.75">
      <c r="A54" s="30"/>
      <c r="B54" s="16"/>
      <c r="C54" s="16"/>
      <c r="D54" s="8"/>
      <c r="E54" s="19"/>
      <c r="F54" s="9"/>
      <c r="G54" s="9"/>
      <c r="H54" s="9"/>
      <c r="I54" s="9"/>
      <c r="J54" s="9"/>
      <c r="K54" s="17"/>
      <c r="L54" s="11"/>
      <c r="M54" s="9"/>
      <c r="N54" s="9"/>
      <c r="O54" s="17"/>
      <c r="P54" s="20"/>
      <c r="Q54" s="9"/>
      <c r="R54" s="9"/>
      <c r="S54" s="9"/>
      <c r="T54" s="7"/>
    </row>
    <row r="55" spans="1:20" ht="12.75">
      <c r="A55" s="30"/>
      <c r="B55" s="16"/>
      <c r="C55" s="16"/>
      <c r="D55" s="8"/>
      <c r="E55" s="19"/>
      <c r="F55" s="9"/>
      <c r="G55" s="9"/>
      <c r="H55" s="9"/>
      <c r="I55" s="9"/>
      <c r="J55" s="9"/>
      <c r="K55" s="17"/>
      <c r="L55" s="11"/>
      <c r="M55" s="9"/>
      <c r="N55" s="9"/>
      <c r="O55" s="17"/>
      <c r="P55" s="20"/>
      <c r="Q55" s="9"/>
      <c r="R55" s="9"/>
      <c r="S55" s="9"/>
      <c r="T55" s="7"/>
    </row>
    <row r="56" spans="1:20" ht="12.75">
      <c r="A56" s="13"/>
      <c r="B56" s="16"/>
      <c r="C56" s="16"/>
      <c r="D56" s="8"/>
      <c r="E56" s="13"/>
      <c r="F56" s="9"/>
      <c r="G56" s="9"/>
      <c r="H56" s="9"/>
      <c r="I56" s="9"/>
      <c r="J56" s="9"/>
      <c r="K56" s="17"/>
      <c r="L56" s="13"/>
      <c r="M56" s="13"/>
      <c r="N56" s="13"/>
      <c r="O56" s="20"/>
      <c r="P56" s="15"/>
      <c r="Q56" s="13"/>
      <c r="T56" s="13"/>
    </row>
    <row r="57" spans="1:16" ht="13.5" thickBot="1">
      <c r="A57" s="102" t="s">
        <v>51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21"/>
      <c r="M57" s="21"/>
      <c r="N57" s="21"/>
      <c r="O57" s="13"/>
      <c r="P57" s="13"/>
    </row>
    <row r="58" spans="1:16" ht="12.75">
      <c r="A58" s="41" t="s">
        <v>11</v>
      </c>
      <c r="B58" s="42" t="s">
        <v>47</v>
      </c>
      <c r="C58" s="42"/>
      <c r="D58" s="99" t="s">
        <v>74</v>
      </c>
      <c r="E58" s="49" t="s">
        <v>21</v>
      </c>
      <c r="F58" s="44">
        <v>120</v>
      </c>
      <c r="G58" s="44">
        <v>120</v>
      </c>
      <c r="H58" s="44">
        <v>120</v>
      </c>
      <c r="I58" s="45"/>
      <c r="J58" s="46"/>
      <c r="K58" s="47">
        <f>SUM(F58:J58)</f>
        <v>360</v>
      </c>
      <c r="L58" s="48"/>
      <c r="M58" s="48"/>
      <c r="N58" s="48"/>
      <c r="O58" s="47">
        <f>SUM(K58:M58)</f>
        <v>360</v>
      </c>
      <c r="P58" s="50" t="s">
        <v>11</v>
      </c>
    </row>
    <row r="59" spans="1:20" ht="13.5" thickBot="1">
      <c r="A59" s="92" t="s">
        <v>12</v>
      </c>
      <c r="B59" s="54" t="s">
        <v>48</v>
      </c>
      <c r="C59" s="54"/>
      <c r="D59" s="96" t="s">
        <v>73</v>
      </c>
      <c r="E59" s="55" t="s">
        <v>35</v>
      </c>
      <c r="F59" s="67">
        <v>0</v>
      </c>
      <c r="G59" s="67">
        <v>0</v>
      </c>
      <c r="H59" s="67">
        <v>0</v>
      </c>
      <c r="I59" s="90"/>
      <c r="J59" s="57"/>
      <c r="K59" s="58">
        <f>SUM(F59:J59)</f>
        <v>0</v>
      </c>
      <c r="L59" s="100"/>
      <c r="M59" s="56"/>
      <c r="N59" s="56"/>
      <c r="O59" s="58">
        <f>SUM(K59:M59)</f>
        <v>0</v>
      </c>
      <c r="P59" s="89" t="s">
        <v>12</v>
      </c>
      <c r="S59" s="1"/>
      <c r="T59" s="7"/>
    </row>
    <row r="60" spans="1:16" ht="12.75">
      <c r="A60" s="14"/>
      <c r="B60" s="24"/>
      <c r="C60" s="24"/>
      <c r="D60" s="12"/>
      <c r="E60" s="19"/>
      <c r="F60" s="13"/>
      <c r="G60" s="13"/>
      <c r="H60" s="13"/>
      <c r="I60" s="13"/>
      <c r="J60" s="22"/>
      <c r="K60" s="17"/>
      <c r="L60" s="16"/>
      <c r="M60" s="13"/>
      <c r="N60" s="13"/>
      <c r="O60" s="17"/>
      <c r="P60" s="15"/>
    </row>
    <row r="61" spans="1:16" ht="12.75">
      <c r="A61" s="14"/>
      <c r="B61" s="24"/>
      <c r="C61" s="24"/>
      <c r="D61" s="18"/>
      <c r="E61" s="19"/>
      <c r="F61" s="9"/>
      <c r="G61" s="9"/>
      <c r="H61" s="9"/>
      <c r="I61" s="95"/>
      <c r="J61" s="22"/>
      <c r="K61" s="17"/>
      <c r="L61" s="16"/>
      <c r="M61" s="13"/>
      <c r="N61" s="13"/>
      <c r="O61" s="17"/>
      <c r="P61" s="15"/>
    </row>
    <row r="62" spans="1:16" ht="12.75">
      <c r="A62" s="14"/>
      <c r="B62" s="24"/>
      <c r="C62" s="24"/>
      <c r="D62" s="12"/>
      <c r="E62" s="13"/>
      <c r="F62" s="13"/>
      <c r="G62" s="13"/>
      <c r="H62" s="13"/>
      <c r="I62" s="19"/>
      <c r="J62" s="22"/>
      <c r="K62" s="17"/>
      <c r="L62" s="16"/>
      <c r="M62" s="13"/>
      <c r="N62" s="13"/>
      <c r="O62" s="17"/>
      <c r="P62" s="15"/>
    </row>
    <row r="63" spans="1:16" ht="12.75">
      <c r="A63" s="14"/>
      <c r="B63" s="24"/>
      <c r="C63" s="24"/>
      <c r="D63" s="18"/>
      <c r="E63" s="19"/>
      <c r="F63" s="9"/>
      <c r="G63" s="9"/>
      <c r="H63" s="9"/>
      <c r="I63" s="95"/>
      <c r="J63" s="22"/>
      <c r="K63" s="17"/>
      <c r="L63" s="16"/>
      <c r="M63" s="13"/>
      <c r="N63" s="13"/>
      <c r="O63" s="17"/>
      <c r="P63" s="15"/>
    </row>
    <row r="64" spans="1:16" ht="12.75">
      <c r="A64" s="13"/>
      <c r="B64" s="24"/>
      <c r="C64" s="24"/>
      <c r="D64" s="12"/>
      <c r="E64" s="13"/>
      <c r="F64" s="13"/>
      <c r="G64" s="13"/>
      <c r="H64" s="13"/>
      <c r="I64" s="13"/>
      <c r="J64" s="13"/>
      <c r="K64" s="17"/>
      <c r="L64" s="23"/>
      <c r="M64" s="22"/>
      <c r="N64" s="22"/>
      <c r="O64" s="17"/>
      <c r="P64" s="26"/>
    </row>
    <row r="65" spans="1:16" ht="12.75">
      <c r="A65" s="85"/>
      <c r="B65" s="24"/>
      <c r="C65" s="24"/>
      <c r="D65" s="12"/>
      <c r="E65" s="19"/>
      <c r="F65" s="9"/>
      <c r="G65" s="9"/>
      <c r="H65" s="9"/>
      <c r="I65" s="95"/>
      <c r="J65" s="9"/>
      <c r="K65" s="17"/>
      <c r="L65" s="23"/>
      <c r="M65" s="22"/>
      <c r="N65" s="22"/>
      <c r="O65" s="17"/>
      <c r="P65" s="26"/>
    </row>
    <row r="66" spans="1:16" ht="12.75">
      <c r="A66" s="14"/>
      <c r="B66" s="24"/>
      <c r="C66" s="24"/>
      <c r="D66" s="12"/>
      <c r="E66" s="19"/>
      <c r="F66" s="13"/>
      <c r="G66" s="19"/>
      <c r="H66" s="19"/>
      <c r="I66" s="19"/>
      <c r="J66" s="22"/>
      <c r="K66" s="17"/>
      <c r="L66" s="23"/>
      <c r="M66" s="27"/>
      <c r="N66" s="27"/>
      <c r="O66" s="17"/>
      <c r="P66" s="26"/>
    </row>
    <row r="67" spans="1:16" ht="12.75">
      <c r="A67" s="14"/>
      <c r="B67" s="24"/>
      <c r="C67" s="24"/>
      <c r="D67" s="12"/>
      <c r="E67" s="19"/>
      <c r="F67" s="13"/>
      <c r="G67" s="13"/>
      <c r="H67" s="13"/>
      <c r="I67" s="19"/>
      <c r="J67" s="22"/>
      <c r="K67" s="17"/>
      <c r="L67" s="23"/>
      <c r="M67" s="22"/>
      <c r="N67" s="22"/>
      <c r="O67" s="17"/>
      <c r="P67" s="26"/>
    </row>
    <row r="68" spans="1:16" ht="12.75">
      <c r="A68" s="14"/>
      <c r="B68" s="24"/>
      <c r="C68" s="24"/>
      <c r="D68" s="12"/>
      <c r="E68" s="13"/>
      <c r="F68" s="13"/>
      <c r="G68" s="19"/>
      <c r="H68" s="19"/>
      <c r="I68" s="19"/>
      <c r="J68" s="22"/>
      <c r="K68" s="17"/>
      <c r="L68" s="23"/>
      <c r="M68" s="27"/>
      <c r="N68" s="27"/>
      <c r="O68" s="17"/>
      <c r="P68" s="26"/>
    </row>
    <row r="69" spans="1:16" ht="12.75">
      <c r="A69" s="14"/>
      <c r="B69" s="24"/>
      <c r="C69" s="24"/>
      <c r="D69" s="12"/>
      <c r="E69" s="19"/>
      <c r="F69" s="13"/>
      <c r="G69" s="13"/>
      <c r="H69" s="13"/>
      <c r="I69" s="13"/>
      <c r="J69" s="22"/>
      <c r="K69" s="17"/>
      <c r="L69" s="23"/>
      <c r="M69" s="22"/>
      <c r="N69" s="22"/>
      <c r="O69" s="17"/>
      <c r="P69" s="26"/>
    </row>
    <row r="70" spans="1:16" ht="12.75">
      <c r="A70" s="14"/>
      <c r="B70" s="24"/>
      <c r="C70" s="24"/>
      <c r="D70" s="18"/>
      <c r="E70" s="19"/>
      <c r="F70" s="13"/>
      <c r="G70" s="19"/>
      <c r="H70" s="19"/>
      <c r="I70" s="19"/>
      <c r="J70" s="22"/>
      <c r="K70" s="17"/>
      <c r="L70" s="23"/>
      <c r="M70" s="22"/>
      <c r="N70" s="22"/>
      <c r="O70" s="17"/>
      <c r="P70" s="26"/>
    </row>
    <row r="71" spans="1:16" ht="12.75">
      <c r="A71" s="14"/>
      <c r="B71" s="24"/>
      <c r="C71" s="24"/>
      <c r="D71" s="12"/>
      <c r="E71" s="19"/>
      <c r="F71" s="13"/>
      <c r="G71" s="19"/>
      <c r="H71" s="19"/>
      <c r="I71" s="19"/>
      <c r="J71" s="22"/>
      <c r="K71" s="17"/>
      <c r="L71" s="23"/>
      <c r="M71" s="13"/>
      <c r="N71" s="13"/>
      <c r="O71" s="25"/>
      <c r="P71" s="26"/>
    </row>
    <row r="72" spans="1:16" ht="12.75">
      <c r="A72" s="14"/>
      <c r="B72" s="24"/>
      <c r="C72" s="24"/>
      <c r="D72" s="12"/>
      <c r="E72" s="19"/>
      <c r="F72" s="13"/>
      <c r="G72" s="19"/>
      <c r="H72" s="19"/>
      <c r="I72" s="19"/>
      <c r="J72" s="22"/>
      <c r="K72" s="17"/>
      <c r="L72" s="23"/>
      <c r="M72" s="27"/>
      <c r="N72" s="27"/>
      <c r="O72" s="25"/>
      <c r="P72" s="26"/>
    </row>
    <row r="73" spans="1:17" ht="12.75">
      <c r="A73" s="14"/>
      <c r="B73" s="24"/>
      <c r="C73" s="24"/>
      <c r="D73" s="12"/>
      <c r="E73" s="19"/>
      <c r="F73" s="13"/>
      <c r="G73" s="19"/>
      <c r="H73" s="19"/>
      <c r="I73" s="19"/>
      <c r="J73" s="22"/>
      <c r="K73" s="17"/>
      <c r="L73" s="23"/>
      <c r="M73" s="27"/>
      <c r="N73" s="27"/>
      <c r="O73" s="25"/>
      <c r="P73" s="26"/>
      <c r="Q73" s="13"/>
    </row>
  </sheetData>
  <sheetProtection/>
  <mergeCells count="4">
    <mergeCell ref="A1:M1"/>
    <mergeCell ref="A15:K15"/>
    <mergeCell ref="A40:K40"/>
    <mergeCell ref="A57:K57"/>
  </mergeCells>
  <printOptions horizontalCentered="1"/>
  <pageMargins left="0.39375" right="0.15763888888888888" top="0.5902777777777778" bottom="0.5902777777777778" header="0.5118055555555556" footer="0.5118055555555556"/>
  <pageSetup fitToHeight="0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Hrdina Jiri</dc:creator>
  <cp:keywords/>
  <dc:description/>
  <cp:lastModifiedBy>Dell</cp:lastModifiedBy>
  <cp:lastPrinted>2017-04-02T18:20:50Z</cp:lastPrinted>
  <dcterms:created xsi:type="dcterms:W3CDTF">2016-04-04T15:54:54Z</dcterms:created>
  <dcterms:modified xsi:type="dcterms:W3CDTF">2022-03-20T10:05:09Z</dcterms:modified>
  <cp:category/>
  <cp:version/>
  <cp:contentType/>
  <cp:contentStatus/>
</cp:coreProperties>
</file>