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<sst xmlns="http://schemas.openxmlformats.org/spreadsheetml/2006/main" count="122" uniqueCount="71">
  <si>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</si>
  <si>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</si>
  <si>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</si>
  <si>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</si>
  <si>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</si>
  <si>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</si>
  <si>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</si>
  <si>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</si>
  <si>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</si>
  <si>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součet</t>
  </si>
  <si>
    <t>VÝSLEDKOVÁ LISTINA</t>
  </si>
  <si>
    <t>Číslo soutěže:</t>
  </si>
  <si>
    <t>Kategorie:</t>
  </si>
  <si>
    <t>Pořadatel:</t>
  </si>
  <si>
    <t>Jury:</t>
  </si>
  <si>
    <t>Datum a místo:</t>
  </si>
  <si>
    <t>Počasí:</t>
  </si>
  <si>
    <t>Časoměřiči:</t>
  </si>
  <si>
    <t>A3, P30, F1H, F1A, F1B</t>
  </si>
  <si>
    <t>LMK Sezimovo Ústí</t>
  </si>
  <si>
    <t>KVZ Kovosvit, a. s.</t>
  </si>
  <si>
    <t>Dušan Jelínek</t>
  </si>
  <si>
    <t>Dušan Levý</t>
  </si>
  <si>
    <t>25. 3. 2001, letiště Všechov</t>
  </si>
  <si>
    <t>zataženo, dešťové přeháňky, vítr jižní 1 - 5 m/s, 8°C</t>
  </si>
  <si>
    <t>A3</t>
  </si>
  <si>
    <t>Jakub Houška</t>
  </si>
  <si>
    <t>C. Tábor</t>
  </si>
  <si>
    <t>Josef Andrýs</t>
  </si>
  <si>
    <t>Daniel Šimek</t>
  </si>
  <si>
    <t>P30</t>
  </si>
  <si>
    <t>F1H</t>
  </si>
  <si>
    <t>žák</t>
  </si>
  <si>
    <t xml:space="preserve">Jakub Houška  </t>
  </si>
  <si>
    <t>Luboš Slavíček</t>
  </si>
  <si>
    <t>242 - 36</t>
  </si>
  <si>
    <t>Strakonice</t>
  </si>
  <si>
    <t xml:space="preserve">4. </t>
  </si>
  <si>
    <t>Rostislav Kvasnička</t>
  </si>
  <si>
    <t>222 - 13</t>
  </si>
  <si>
    <t>Sez. Ústí</t>
  </si>
  <si>
    <t>Matěj Věncek</t>
  </si>
  <si>
    <t>6.</t>
  </si>
  <si>
    <t>291 - 69</t>
  </si>
  <si>
    <t>Panor. K. V.</t>
  </si>
  <si>
    <t>7.</t>
  </si>
  <si>
    <t>Zdeněk Hájíček</t>
  </si>
  <si>
    <t>8.</t>
  </si>
  <si>
    <t>Petr Blecha</t>
  </si>
  <si>
    <t>222 - 27</t>
  </si>
  <si>
    <t>F1A</t>
  </si>
  <si>
    <t>O. Peřka, V. Pisinger, J. Hruška</t>
  </si>
  <si>
    <t>Ondřej Krucký</t>
  </si>
  <si>
    <t>74 - 99</t>
  </si>
  <si>
    <t>Praha 4</t>
  </si>
  <si>
    <t>Petr Bílek</t>
  </si>
  <si>
    <t>222 - 25</t>
  </si>
  <si>
    <t>Lukáš Vosecký</t>
  </si>
  <si>
    <t>291 - 68</t>
  </si>
  <si>
    <t>jun.</t>
  </si>
  <si>
    <t>F1B</t>
  </si>
  <si>
    <t>Petr Matura</t>
  </si>
  <si>
    <t>74 - 121</t>
  </si>
  <si>
    <t>Jan Čihák</t>
  </si>
  <si>
    <t>222 - 36</t>
  </si>
  <si>
    <t>Martin Mezihorák</t>
  </si>
  <si>
    <t>74 - 136</t>
  </si>
  <si>
    <t>74 - 124</t>
  </si>
  <si>
    <t>T. Moláček, P. Kňákal, Pavel Stolař, Petr Stolař, J. Šimlík, M. Vrkoč</t>
  </si>
  <si>
    <t>Michal Vosecký</t>
  </si>
  <si>
    <t>Ředitel: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</si>
</sst>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2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125" style="0" customWidth="1"/>
    <col min="2" max="2" width="19.00390625" style="0" customWidth="1"/>
    <col min="4" max="4" width="11.00390625" style="0" customWidth="1"/>
    <col min="5" max="9" width="6.75390625" style="0" customWidth="1"/>
    <col min="10" max="10" width="8.375" style="0" customWidth="1"/>
    <col min="11" max="11" width="5.125" style="0" customWidth="1"/>
  </cols>
  <sheetData>
    <row r="1" spans="1:11" ht="38.2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66.75" customHeight="1"/>
    <row r="3" spans="2:10" ht="12.75">
      <c r="B3" t="s">
        <v>11</v>
      </c>
      <c r="C3" s="3">
        <v>146</v>
      </c>
      <c r="D3" s="3"/>
      <c r="E3" s="3"/>
      <c r="F3" s="3"/>
      <c r="G3" s="3"/>
      <c r="H3" s="3"/>
      <c r="I3" s="3"/>
      <c r="J3" s="3"/>
    </row>
    <row r="4" spans="2:10" ht="12.75">
      <c r="B4" t="s">
        <v>12</v>
      </c>
      <c r="C4" s="4" t="s">
        <v>18</v>
      </c>
      <c r="D4" s="4"/>
      <c r="E4" s="4"/>
      <c r="F4" s="4"/>
      <c r="G4" s="4"/>
      <c r="H4" s="4"/>
      <c r="I4" s="4"/>
      <c r="J4" s="4"/>
    </row>
    <row r="5" spans="2:10" ht="12.75">
      <c r="B5" t="s">
        <v>13</v>
      </c>
      <c r="C5" s="4" t="s">
        <v>19</v>
      </c>
      <c r="D5" s="4"/>
      <c r="E5" s="4"/>
      <c r="F5" s="4"/>
      <c r="G5" s="4"/>
      <c r="H5" s="4"/>
      <c r="I5" s="4"/>
      <c r="J5" s="4"/>
    </row>
    <row r="6" spans="3:10" ht="12.75">
      <c r="C6" s="4" t="s">
        <v>20</v>
      </c>
      <c r="D6" s="4"/>
      <c r="E6" s="4"/>
      <c r="F6" s="4"/>
      <c r="G6" s="4"/>
      <c r="H6" s="4"/>
      <c r="I6" s="4"/>
      <c r="J6" s="4"/>
    </row>
    <row r="7" spans="2:10" ht="12.75">
      <c r="B7" t="s">
        <v>70</v>
      </c>
      <c r="C7" s="4" t="s">
        <v>21</v>
      </c>
      <c r="D7" s="4"/>
      <c r="E7" s="4"/>
      <c r="F7" s="4"/>
      <c r="G7" s="4"/>
      <c r="H7" s="4"/>
      <c r="I7" s="4"/>
      <c r="J7" s="4"/>
    </row>
    <row r="8" spans="2:10" ht="12.75">
      <c r="B8" t="s">
        <v>14</v>
      </c>
      <c r="C8" s="4" t="s">
        <v>22</v>
      </c>
      <c r="D8" s="4"/>
      <c r="E8" s="4"/>
      <c r="F8" s="4"/>
      <c r="G8" s="4"/>
      <c r="H8" s="4"/>
      <c r="I8" s="4"/>
      <c r="J8" s="4"/>
    </row>
    <row r="9" spans="2:10" ht="12.75">
      <c r="B9" t="s">
        <v>15</v>
      </c>
      <c r="C9" s="4" t="s">
        <v>23</v>
      </c>
      <c r="D9" s="4"/>
      <c r="E9" s="4"/>
      <c r="F9" s="4"/>
      <c r="G9" s="4"/>
      <c r="H9" s="4"/>
      <c r="I9" s="4"/>
      <c r="J9" s="4"/>
    </row>
    <row r="10" spans="2:10" ht="12.75">
      <c r="B10" t="s">
        <v>16</v>
      </c>
      <c r="C10" s="4" t="s">
        <v>24</v>
      </c>
      <c r="D10" s="4"/>
      <c r="E10" s="4"/>
      <c r="F10" s="4"/>
      <c r="G10" s="4"/>
      <c r="H10" s="4"/>
      <c r="I10" s="4"/>
      <c r="J10" s="4"/>
    </row>
    <row r="11" spans="2:10" ht="12.75">
      <c r="B11" t="s">
        <v>17</v>
      </c>
      <c r="C11" s="4" t="s">
        <v>68</v>
      </c>
      <c r="D11" s="4"/>
      <c r="E11" s="4"/>
      <c r="F11" s="4"/>
      <c r="G11" s="4"/>
      <c r="H11" s="4"/>
      <c r="I11" s="4"/>
      <c r="J11" s="4"/>
    </row>
    <row r="12" spans="3:10" ht="12.75">
      <c r="C12" s="4" t="s">
        <v>51</v>
      </c>
      <c r="D12" s="4"/>
      <c r="E12" s="4"/>
      <c r="F12" s="4"/>
      <c r="G12" s="4"/>
      <c r="H12" s="4"/>
      <c r="I12" s="4"/>
      <c r="J12" s="4"/>
    </row>
    <row r="14" ht="39.75" customHeight="1"/>
    <row r="15" spans="1:10" ht="12.7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</row>
    <row r="16" spans="1:11" s="1" customFormat="1" ht="12.75">
      <c r="A16" s="8" t="s">
        <v>25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t="s">
        <v>4</v>
      </c>
      <c r="B17" t="s">
        <v>26</v>
      </c>
      <c r="D17" t="s">
        <v>27</v>
      </c>
      <c r="E17">
        <v>60</v>
      </c>
      <c r="F17">
        <v>60</v>
      </c>
      <c r="G17">
        <v>60</v>
      </c>
      <c r="H17">
        <v>60</v>
      </c>
      <c r="I17">
        <v>60</v>
      </c>
      <c r="J17">
        <f>SUM(E17:I17)</f>
        <v>300</v>
      </c>
      <c r="K17" t="s">
        <v>32</v>
      </c>
    </row>
    <row r="18" spans="1:11" ht="12.75">
      <c r="A18" t="s">
        <v>5</v>
      </c>
      <c r="B18" t="s">
        <v>28</v>
      </c>
      <c r="D18" t="s">
        <v>27</v>
      </c>
      <c r="E18">
        <v>18</v>
      </c>
      <c r="F18">
        <v>60</v>
      </c>
      <c r="G18">
        <v>60</v>
      </c>
      <c r="H18">
        <v>60</v>
      </c>
      <c r="I18">
        <v>60</v>
      </c>
      <c r="J18">
        <f>SUM(E18:I18)</f>
        <v>258</v>
      </c>
      <c r="K18" t="s">
        <v>32</v>
      </c>
    </row>
    <row r="19" spans="1:11" ht="12.75">
      <c r="A19" t="s">
        <v>6</v>
      </c>
      <c r="B19" t="s">
        <v>29</v>
      </c>
      <c r="D19" t="s">
        <v>27</v>
      </c>
      <c r="E19">
        <v>60</v>
      </c>
      <c r="F19">
        <v>47</v>
      </c>
      <c r="G19">
        <v>35</v>
      </c>
      <c r="H19">
        <v>35</v>
      </c>
      <c r="I19">
        <v>43</v>
      </c>
      <c r="J19">
        <f>SUM(E19:I19)</f>
        <v>220</v>
      </c>
      <c r="K19" t="s">
        <v>32</v>
      </c>
    </row>
    <row r="21" spans="1:11" ht="12.75">
      <c r="A21" s="6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t="s">
        <v>4</v>
      </c>
      <c r="B22" t="s">
        <v>33</v>
      </c>
      <c r="D22" t="s">
        <v>27</v>
      </c>
      <c r="E22">
        <v>90</v>
      </c>
      <c r="F22">
        <v>64</v>
      </c>
      <c r="G22">
        <v>75</v>
      </c>
      <c r="H22">
        <v>0</v>
      </c>
      <c r="I22">
        <v>0</v>
      </c>
      <c r="J22">
        <f>SUM(E22:I22)</f>
        <v>229</v>
      </c>
      <c r="K22" t="s">
        <v>32</v>
      </c>
    </row>
    <row r="24" spans="1:11" ht="12.75">
      <c r="A24" s="6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0" ht="12.75">
      <c r="A25" t="s">
        <v>4</v>
      </c>
      <c r="B25" t="s">
        <v>34</v>
      </c>
      <c r="C25" t="s">
        <v>35</v>
      </c>
      <c r="D25" t="s">
        <v>36</v>
      </c>
      <c r="E25">
        <v>120</v>
      </c>
      <c r="F25">
        <v>120</v>
      </c>
      <c r="G25">
        <v>120</v>
      </c>
      <c r="H25">
        <v>104</v>
      </c>
      <c r="I25">
        <v>85</v>
      </c>
      <c r="J25">
        <f aca="true" t="shared" si="0" ref="J25:J32">SUM(E25:I25)</f>
        <v>549</v>
      </c>
    </row>
    <row r="26" spans="1:11" ht="12.75">
      <c r="A26" t="s">
        <v>5</v>
      </c>
      <c r="B26" t="s">
        <v>28</v>
      </c>
      <c r="D26" t="s">
        <v>27</v>
      </c>
      <c r="E26">
        <v>120</v>
      </c>
      <c r="F26">
        <v>67</v>
      </c>
      <c r="G26">
        <v>120</v>
      </c>
      <c r="H26">
        <v>120</v>
      </c>
      <c r="I26">
        <v>120</v>
      </c>
      <c r="J26">
        <f t="shared" si="0"/>
        <v>547</v>
      </c>
      <c r="K26" t="s">
        <v>32</v>
      </c>
    </row>
    <row r="27" spans="1:11" ht="12.75">
      <c r="A27" t="s">
        <v>6</v>
      </c>
      <c r="B27" t="s">
        <v>29</v>
      </c>
      <c r="D27" t="s">
        <v>27</v>
      </c>
      <c r="E27">
        <v>102</v>
      </c>
      <c r="F27">
        <v>96</v>
      </c>
      <c r="G27">
        <v>86</v>
      </c>
      <c r="H27">
        <v>83</v>
      </c>
      <c r="I27">
        <v>110</v>
      </c>
      <c r="J27">
        <f t="shared" si="0"/>
        <v>477</v>
      </c>
      <c r="K27" t="s">
        <v>32</v>
      </c>
    </row>
    <row r="28" spans="1:10" ht="12.75">
      <c r="A28" t="s">
        <v>37</v>
      </c>
      <c r="B28" t="s">
        <v>38</v>
      </c>
      <c r="C28" t="s">
        <v>39</v>
      </c>
      <c r="D28" t="s">
        <v>40</v>
      </c>
      <c r="E28">
        <v>70</v>
      </c>
      <c r="F28">
        <v>82</v>
      </c>
      <c r="G28">
        <v>74</v>
      </c>
      <c r="H28">
        <v>65</v>
      </c>
      <c r="I28">
        <v>80</v>
      </c>
      <c r="J28">
        <f t="shared" si="0"/>
        <v>371</v>
      </c>
    </row>
    <row r="29" spans="1:11" ht="12.75">
      <c r="A29" t="s">
        <v>8</v>
      </c>
      <c r="B29" t="s">
        <v>41</v>
      </c>
      <c r="D29" t="s">
        <v>27</v>
      </c>
      <c r="E29">
        <v>74</v>
      </c>
      <c r="F29">
        <v>60</v>
      </c>
      <c r="G29">
        <v>26</v>
      </c>
      <c r="H29">
        <v>45</v>
      </c>
      <c r="I29">
        <v>61</v>
      </c>
      <c r="J29">
        <f t="shared" si="0"/>
        <v>266</v>
      </c>
      <c r="K29" t="s">
        <v>32</v>
      </c>
    </row>
    <row r="30" spans="1:11" ht="12.75">
      <c r="A30" t="s">
        <v>42</v>
      </c>
      <c r="B30" t="s">
        <v>69</v>
      </c>
      <c r="C30" t="s">
        <v>43</v>
      </c>
      <c r="D30" t="s">
        <v>44</v>
      </c>
      <c r="E30">
        <v>34</v>
      </c>
      <c r="F30">
        <v>52</v>
      </c>
      <c r="G30">
        <v>57</v>
      </c>
      <c r="H30">
        <v>50</v>
      </c>
      <c r="I30">
        <v>43</v>
      </c>
      <c r="J30">
        <f t="shared" si="0"/>
        <v>236</v>
      </c>
      <c r="K30" t="s">
        <v>32</v>
      </c>
    </row>
    <row r="31" spans="1:11" ht="12.75">
      <c r="A31" t="s">
        <v>45</v>
      </c>
      <c r="B31" t="s">
        <v>46</v>
      </c>
      <c r="D31" t="s">
        <v>27</v>
      </c>
      <c r="E31">
        <v>33</v>
      </c>
      <c r="F31">
        <v>22</v>
      </c>
      <c r="G31">
        <v>68</v>
      </c>
      <c r="H31">
        <v>41</v>
      </c>
      <c r="I31">
        <v>29</v>
      </c>
      <c r="J31">
        <f t="shared" si="0"/>
        <v>193</v>
      </c>
      <c r="K31" t="s">
        <v>32</v>
      </c>
    </row>
    <row r="32" spans="1:10" ht="12.75">
      <c r="A32" t="s">
        <v>47</v>
      </c>
      <c r="B32" t="s">
        <v>48</v>
      </c>
      <c r="C32" t="s">
        <v>49</v>
      </c>
      <c r="D32" t="s">
        <v>40</v>
      </c>
      <c r="E32">
        <v>55</v>
      </c>
      <c r="F32">
        <v>0</v>
      </c>
      <c r="G32">
        <v>0</v>
      </c>
      <c r="H32">
        <v>0</v>
      </c>
      <c r="I32">
        <v>0</v>
      </c>
      <c r="J32">
        <f t="shared" si="0"/>
        <v>55</v>
      </c>
    </row>
    <row r="34" spans="1:11" ht="12.75">
      <c r="A34" s="6" t="s">
        <v>50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t="s">
        <v>4</v>
      </c>
      <c r="B35" t="s">
        <v>34</v>
      </c>
      <c r="C35" t="s">
        <v>35</v>
      </c>
      <c r="D35" t="s">
        <v>36</v>
      </c>
      <c r="E35" s="5">
        <v>210</v>
      </c>
      <c r="F35" s="5">
        <v>175</v>
      </c>
      <c r="G35" s="5">
        <v>162</v>
      </c>
      <c r="H35" s="5">
        <v>167</v>
      </c>
      <c r="I35" s="5">
        <v>172</v>
      </c>
      <c r="J35" s="5">
        <f>SUM(E35:I35)</f>
        <v>886</v>
      </c>
      <c r="K35" s="2"/>
    </row>
    <row r="36" spans="1:10" ht="12.75">
      <c r="A36" t="s">
        <v>5</v>
      </c>
      <c r="B36" t="s">
        <v>52</v>
      </c>
      <c r="C36" t="s">
        <v>53</v>
      </c>
      <c r="D36" t="s">
        <v>54</v>
      </c>
      <c r="E36" s="5">
        <v>210</v>
      </c>
      <c r="F36" s="5">
        <v>128</v>
      </c>
      <c r="G36" s="5">
        <v>180</v>
      </c>
      <c r="H36" s="5">
        <v>180</v>
      </c>
      <c r="I36" s="5">
        <v>180</v>
      </c>
      <c r="J36" s="5">
        <f>SUM(E36:I36)</f>
        <v>878</v>
      </c>
    </row>
    <row r="37" spans="1:10" ht="12.75">
      <c r="A37" t="s">
        <v>6</v>
      </c>
      <c r="B37" t="s">
        <v>55</v>
      </c>
      <c r="C37" t="s">
        <v>56</v>
      </c>
      <c r="D37" t="s">
        <v>40</v>
      </c>
      <c r="E37" s="5">
        <v>95</v>
      </c>
      <c r="F37" s="5">
        <v>59</v>
      </c>
      <c r="G37" s="5">
        <v>136</v>
      </c>
      <c r="H37" s="5">
        <v>87</v>
      </c>
      <c r="I37" s="5">
        <v>104</v>
      </c>
      <c r="J37" s="5">
        <f>SUM(E37:I37)</f>
        <v>481</v>
      </c>
    </row>
    <row r="38" spans="1:11" ht="12.75">
      <c r="A38" t="s">
        <v>7</v>
      </c>
      <c r="B38" t="s">
        <v>57</v>
      </c>
      <c r="C38" t="s">
        <v>58</v>
      </c>
      <c r="D38" t="s">
        <v>44</v>
      </c>
      <c r="E38" s="5">
        <v>92</v>
      </c>
      <c r="F38" s="5">
        <v>69</v>
      </c>
      <c r="G38" s="5">
        <v>106</v>
      </c>
      <c r="H38" s="5">
        <v>28</v>
      </c>
      <c r="I38" s="5">
        <v>119</v>
      </c>
      <c r="J38" s="5">
        <f>SUM(E38:I38)</f>
        <v>414</v>
      </c>
      <c r="K38" t="s">
        <v>59</v>
      </c>
    </row>
    <row r="40" spans="1:11" ht="12.75">
      <c r="A40" s="6" t="s">
        <v>60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0" ht="12.75">
      <c r="A41" t="s">
        <v>4</v>
      </c>
      <c r="B41" t="s">
        <v>61</v>
      </c>
      <c r="C41" t="s">
        <v>62</v>
      </c>
      <c r="D41" t="s">
        <v>54</v>
      </c>
      <c r="E41">
        <v>180</v>
      </c>
      <c r="F41">
        <v>180</v>
      </c>
      <c r="G41">
        <v>180</v>
      </c>
      <c r="H41">
        <v>180</v>
      </c>
      <c r="I41">
        <v>180</v>
      </c>
      <c r="J41">
        <f>SUM(E41:I41)</f>
        <v>900</v>
      </c>
    </row>
    <row r="42" spans="1:11" ht="12.75">
      <c r="A42" t="s">
        <v>5</v>
      </c>
      <c r="B42" t="s">
        <v>63</v>
      </c>
      <c r="C42" t="s">
        <v>64</v>
      </c>
      <c r="D42" t="s">
        <v>40</v>
      </c>
      <c r="E42">
        <v>160</v>
      </c>
      <c r="F42">
        <v>146</v>
      </c>
      <c r="G42">
        <v>146</v>
      </c>
      <c r="H42">
        <v>162</v>
      </c>
      <c r="I42">
        <v>180</v>
      </c>
      <c r="J42">
        <f>SUM(E42:I42)</f>
        <v>794</v>
      </c>
      <c r="K42" t="s">
        <v>59</v>
      </c>
    </row>
    <row r="43" spans="1:11" ht="12.75">
      <c r="A43" t="s">
        <v>6</v>
      </c>
      <c r="B43" t="s">
        <v>65</v>
      </c>
      <c r="C43" t="s">
        <v>66</v>
      </c>
      <c r="D43" t="s">
        <v>54</v>
      </c>
      <c r="E43">
        <v>150</v>
      </c>
      <c r="F43">
        <v>180</v>
      </c>
      <c r="G43">
        <v>57</v>
      </c>
      <c r="H43">
        <v>175</v>
      </c>
      <c r="I43">
        <v>161</v>
      </c>
      <c r="J43">
        <f>SUM(E43:I43)</f>
        <v>723</v>
      </c>
      <c r="K43" t="s">
        <v>59</v>
      </c>
    </row>
    <row r="44" spans="1:11" ht="12.75">
      <c r="A44" t="s">
        <v>7</v>
      </c>
      <c r="B44" t="s">
        <v>61</v>
      </c>
      <c r="C44" t="s">
        <v>67</v>
      </c>
      <c r="D44" t="s">
        <v>54</v>
      </c>
      <c r="E44">
        <v>143</v>
      </c>
      <c r="F44">
        <v>87</v>
      </c>
      <c r="G44">
        <v>117</v>
      </c>
      <c r="H44">
        <v>0</v>
      </c>
      <c r="I44">
        <v>0</v>
      </c>
      <c r="J44">
        <f>SUM(E44:I44)</f>
        <v>347</v>
      </c>
      <c r="K44" t="s">
        <v>32</v>
      </c>
    </row>
    <row r="45" spans="1:10" ht="12.75">
      <c r="A45" t="s">
        <v>8</v>
      </c>
      <c r="B45" t="s">
        <v>48</v>
      </c>
      <c r="C45" t="s">
        <v>49</v>
      </c>
      <c r="D45" t="s">
        <v>40</v>
      </c>
      <c r="E45">
        <v>126</v>
      </c>
      <c r="F45">
        <v>85</v>
      </c>
      <c r="G45">
        <v>85</v>
      </c>
      <c r="H45">
        <v>0</v>
      </c>
      <c r="I45">
        <v>0</v>
      </c>
      <c r="J45">
        <f>SUM(E45:I45)</f>
        <v>296</v>
      </c>
    </row>
  </sheetData>
  <mergeCells count="6">
    <mergeCell ref="A34:K34"/>
    <mergeCell ref="A40:K40"/>
    <mergeCell ref="A1:K1"/>
    <mergeCell ref="A24:K24"/>
    <mergeCell ref="A21:K21"/>
    <mergeCell ref="A16:K16"/>
  </mergeCell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Cervinka</cp:lastModifiedBy>
  <cp:lastPrinted>2001-03-25T15:44:10Z</cp:lastPrinted>
  <dcterms:created xsi:type="dcterms:W3CDTF">2001-03-25T12:17:58Z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