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<sst xmlns="http://schemas.openxmlformats.org/spreadsheetml/2006/main" count="194" uniqueCount="114">
  <si>
    <t>Číslo soutěže:</t>
  </si>
  <si>
    <t>Kategorie:</t>
  </si>
  <si>
    <t>Házedla</t>
  </si>
  <si>
    <t>Pořadatel:</t>
  </si>
  <si>
    <t>LMK Sezimovo Ústí</t>
  </si>
  <si>
    <t>KVZ Kovosvit, a. s.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</si>
  <si>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</si>
  <si>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</si>
  <si>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</si>
  <si>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</si>
  <si>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</si>
  <si>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</si>
  <si>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</si>
  <si>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</si>
  <si>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</si>
  <si>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</si>
  <si>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</si>
  <si>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</si>
  <si>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</si>
  <si>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</si>
  <si>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</si>
  <si>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</si>
  <si>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</si>
  <si>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</si>
  <si>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</si>
  <si>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souc.</t>
  </si>
  <si>
    <t>mladší žáci</t>
  </si>
  <si>
    <t>Tomáš Blažek</t>
  </si>
  <si>
    <t>Sez. Ústí</t>
  </si>
  <si>
    <t>Ondřej Chudý</t>
  </si>
  <si>
    <t>Stanislav Absolon</t>
  </si>
  <si>
    <t>Jakub Svoboda</t>
  </si>
  <si>
    <t>Pavel Motalík</t>
  </si>
  <si>
    <t>starší žáci</t>
  </si>
  <si>
    <t>Josef Andrýs</t>
  </si>
  <si>
    <t>Daniel Šimek</t>
  </si>
  <si>
    <t>Martin Přichystal</t>
  </si>
  <si>
    <t>229 - 32</t>
  </si>
  <si>
    <t>Bechyně</t>
  </si>
  <si>
    <t>Jan Šimlík</t>
  </si>
  <si>
    <t>Petr Hynek</t>
  </si>
  <si>
    <t>Zdeněk Hájíček</t>
  </si>
  <si>
    <t>Matěj Věncek</t>
  </si>
  <si>
    <t>Jiří Kopačka</t>
  </si>
  <si>
    <t>Jakub Houška</t>
  </si>
  <si>
    <t>junioři</t>
  </si>
  <si>
    <t>Jan Čihák</t>
  </si>
  <si>
    <t>222 - 36</t>
  </si>
  <si>
    <t>Jiří Prokeš</t>
  </si>
  <si>
    <t>222 - 38</t>
  </si>
  <si>
    <t>Strakonice</t>
  </si>
  <si>
    <t>Lukáš Vosecký</t>
  </si>
  <si>
    <t>291 - 68</t>
  </si>
  <si>
    <t>senioři</t>
  </si>
  <si>
    <t>Rostislav Kvasnička</t>
  </si>
  <si>
    <t>222 - 13</t>
  </si>
  <si>
    <t>Pavel Kňákal</t>
  </si>
  <si>
    <t>222 - 22</t>
  </si>
  <si>
    <t>Roman Volf</t>
  </si>
  <si>
    <t>242 - 27</t>
  </si>
  <si>
    <t>325 - 1</t>
  </si>
  <si>
    <t>Vladimír Hložek</t>
  </si>
  <si>
    <t>222 - 10</t>
  </si>
  <si>
    <t>Josef Blažek</t>
  </si>
  <si>
    <t>222 - 20</t>
  </si>
  <si>
    <t>242 - 25</t>
  </si>
  <si>
    <t>Václav Tonder</t>
  </si>
  <si>
    <t>229 - 9</t>
  </si>
  <si>
    <t>Lubor Hanuš</t>
  </si>
  <si>
    <t>229 - 2</t>
  </si>
  <si>
    <t>Jan Raus</t>
  </si>
  <si>
    <t>242 - 45</t>
  </si>
  <si>
    <t>VÝSLEDKOVÁ LISTINA                                                   cena Kovosvitu, a. s. 2002</t>
  </si>
  <si>
    <t>Vladimír Kubeš</t>
  </si>
  <si>
    <t>Hlavní rozhodčí:</t>
  </si>
  <si>
    <t>oblačno, bezvětří, -1°C</t>
  </si>
  <si>
    <t>13. 1. 2002, letiště Tábor</t>
  </si>
  <si>
    <t>Tábor</t>
  </si>
  <si>
    <t>Ves. n. Luž.</t>
  </si>
  <si>
    <t>Ladislav Hanuš</t>
  </si>
  <si>
    <t>David Špaček</t>
  </si>
  <si>
    <t>Jakub Špaček</t>
  </si>
  <si>
    <t>Adam Blažek</t>
  </si>
  <si>
    <t>Jakub Macillis</t>
  </si>
  <si>
    <t>Lukáš Stehlík</t>
  </si>
  <si>
    <t>Jana Lengerová</t>
  </si>
  <si>
    <t xml:space="preserve">Pavel Vosecký </t>
  </si>
  <si>
    <t>Pan. K. Vary</t>
  </si>
  <si>
    <t>222 - 54</t>
  </si>
  <si>
    <t>325 - 3</t>
  </si>
  <si>
    <t>Tomáš Kubišta</t>
  </si>
  <si>
    <t>229 - 44</t>
  </si>
  <si>
    <t>Aleš Ferra</t>
  </si>
  <si>
    <t>Jiří Bumerl</t>
  </si>
  <si>
    <t>Tomáš Moláček</t>
  </si>
  <si>
    <t>222 - 33</t>
  </si>
  <si>
    <t>222 - 24</t>
  </si>
  <si>
    <t>222 - 42</t>
  </si>
  <si>
    <t>Tomáš Roháč</t>
  </si>
  <si>
    <t>229 - 37</t>
  </si>
  <si>
    <t>Klára Coufalová</t>
  </si>
  <si>
    <t>222 - 9</t>
  </si>
  <si>
    <t xml:space="preserve">Karel Kůta </t>
  </si>
  <si>
    <t>242 - 8</t>
  </si>
  <si>
    <t>Karel Houška</t>
  </si>
  <si>
    <t>222 - 49</t>
  </si>
  <si>
    <t>Petr Vozandych</t>
  </si>
  <si>
    <t>242 - 12</t>
  </si>
  <si>
    <t>Jaroslav Man</t>
  </si>
  <si>
    <t>J. Blažek, J. Šafář, T. Marek, J. Andrýs, K. Kos, P. Stolař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</si>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</sst>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workbookViewId="0" topLeftCell="A47">
      <selection activeCell="C69" sqref="C69"/>
    </sheetView>
  </sheetViews>
  <sheetFormatPr defaultColWidth="9.00390625" defaultRowHeight="12.75"/>
  <cols>
    <col min="1" max="1" width="5.50390625" style="0" customWidth="1"/>
    <col min="2" max="2" width="18.50390625" style="0" customWidth="1"/>
    <col min="4" max="4" width="12.50390625" style="0" customWidth="1"/>
    <col min="5" max="14" width="3.625" style="0" customWidth="1"/>
    <col min="15" max="15" width="5.625" style="0" customWidth="1"/>
  </cols>
  <sheetData>
    <row r="1" spans="1:15" ht="78" customHeight="1">
      <c r="A1" s="10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8" customHeight="1">
      <c r="A2" s="1"/>
      <c r="B2" s="2" t="s">
        <v>0</v>
      </c>
      <c r="C2" s="8">
        <v>111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8" customHeight="1">
      <c r="A3" s="1"/>
      <c r="B3" s="2" t="s">
        <v>1</v>
      </c>
      <c r="C3" s="8" t="s">
        <v>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" customHeight="1">
      <c r="A4" s="1"/>
      <c r="B4" s="2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8" customHeight="1">
      <c r="A5" s="1"/>
      <c r="B5" s="2"/>
      <c r="C5" s="8" t="s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8" customHeight="1">
      <c r="A6" s="1"/>
      <c r="B6" s="2" t="s">
        <v>6</v>
      </c>
      <c r="C6" s="8" t="s">
        <v>73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8" customHeight="1">
      <c r="A7" s="1"/>
      <c r="B7" s="2" t="s">
        <v>74</v>
      </c>
      <c r="C7" s="8" t="s">
        <v>7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" customHeight="1">
      <c r="A8" s="1"/>
      <c r="B8" s="2" t="s">
        <v>8</v>
      </c>
      <c r="C8" s="8" t="s">
        <v>76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8" customHeight="1">
      <c r="A9" s="1"/>
      <c r="B9" s="2" t="s">
        <v>9</v>
      </c>
      <c r="C9" s="8" t="s">
        <v>75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8" customHeight="1">
      <c r="A10" s="1"/>
      <c r="B10" s="2" t="s">
        <v>10</v>
      </c>
      <c r="C10" s="8" t="s">
        <v>109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>
      <c r="A11" s="1"/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>
      <c r="A12" s="1"/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4" t="s">
        <v>11</v>
      </c>
      <c r="B13" s="4" t="s">
        <v>12</v>
      </c>
      <c r="C13" s="4" t="s">
        <v>13</v>
      </c>
      <c r="D13" s="4" t="s">
        <v>14</v>
      </c>
      <c r="E13" s="5" t="s">
        <v>15</v>
      </c>
      <c r="F13" s="5" t="s">
        <v>16</v>
      </c>
      <c r="G13" s="5" t="s">
        <v>17</v>
      </c>
      <c r="H13" s="5" t="s">
        <v>18</v>
      </c>
      <c r="I13" s="5" t="s">
        <v>19</v>
      </c>
      <c r="J13" s="5" t="s">
        <v>20</v>
      </c>
      <c r="K13" s="5" t="s">
        <v>21</v>
      </c>
      <c r="L13" s="5" t="s">
        <v>22</v>
      </c>
      <c r="M13" s="5" t="s">
        <v>23</v>
      </c>
      <c r="N13" s="5" t="s">
        <v>24</v>
      </c>
      <c r="O13" s="5" t="s">
        <v>25</v>
      </c>
    </row>
    <row r="14" spans="1:15" ht="12.75">
      <c r="A14" s="7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2.75">
      <c r="A15" s="6" t="s">
        <v>15</v>
      </c>
      <c r="B15" s="6" t="s">
        <v>29</v>
      </c>
      <c r="C15" s="6"/>
      <c r="D15" s="6" t="s">
        <v>77</v>
      </c>
      <c r="E15" s="6">
        <v>26</v>
      </c>
      <c r="F15" s="6">
        <v>32</v>
      </c>
      <c r="G15" s="6">
        <v>28</v>
      </c>
      <c r="H15" s="6">
        <v>30</v>
      </c>
      <c r="I15" s="6">
        <v>33</v>
      </c>
      <c r="J15" s="6">
        <v>34</v>
      </c>
      <c r="K15" s="6">
        <v>37</v>
      </c>
      <c r="L15" s="6">
        <v>26</v>
      </c>
      <c r="M15" s="6">
        <v>36</v>
      </c>
      <c r="N15" s="6">
        <v>25</v>
      </c>
      <c r="O15" s="6">
        <f aca="true" t="shared" si="0" ref="O15:O26">SUM(E15:N15)</f>
        <v>307</v>
      </c>
    </row>
    <row r="16" spans="1:15" ht="12.75">
      <c r="A16" s="6" t="s">
        <v>16</v>
      </c>
      <c r="B16" s="6" t="s">
        <v>27</v>
      </c>
      <c r="C16" s="6"/>
      <c r="D16" s="6" t="s">
        <v>28</v>
      </c>
      <c r="E16" s="6">
        <v>6</v>
      </c>
      <c r="F16" s="6">
        <v>8</v>
      </c>
      <c r="G16" s="6">
        <v>12</v>
      </c>
      <c r="H16" s="6">
        <v>30</v>
      </c>
      <c r="I16" s="6">
        <v>28</v>
      </c>
      <c r="J16" s="6">
        <v>33</v>
      </c>
      <c r="K16" s="6">
        <v>28</v>
      </c>
      <c r="L16" s="6">
        <v>31</v>
      </c>
      <c r="M16" s="6">
        <v>28</v>
      </c>
      <c r="N16" s="6">
        <v>26</v>
      </c>
      <c r="O16" s="6">
        <f t="shared" si="0"/>
        <v>230</v>
      </c>
    </row>
    <row r="17" spans="1:15" ht="12.75">
      <c r="A17" s="6" t="s">
        <v>17</v>
      </c>
      <c r="B17" s="6" t="s">
        <v>30</v>
      </c>
      <c r="C17" s="6"/>
      <c r="D17" s="6" t="s">
        <v>78</v>
      </c>
      <c r="E17" s="6">
        <v>13</v>
      </c>
      <c r="F17" s="6">
        <v>3</v>
      </c>
      <c r="G17" s="6">
        <v>24</v>
      </c>
      <c r="H17" s="6">
        <v>8</v>
      </c>
      <c r="I17" s="6">
        <v>19</v>
      </c>
      <c r="J17" s="6">
        <v>33</v>
      </c>
      <c r="K17" s="6">
        <v>33</v>
      </c>
      <c r="L17" s="6">
        <v>24</v>
      </c>
      <c r="M17" s="6">
        <v>30</v>
      </c>
      <c r="N17" s="6">
        <v>34</v>
      </c>
      <c r="O17" s="6">
        <f t="shared" si="0"/>
        <v>221</v>
      </c>
    </row>
    <row r="18" spans="1:15" ht="12.75">
      <c r="A18" s="6" t="s">
        <v>18</v>
      </c>
      <c r="B18" s="6" t="s">
        <v>31</v>
      </c>
      <c r="C18" s="6"/>
      <c r="D18" s="6" t="s">
        <v>77</v>
      </c>
      <c r="E18" s="6">
        <v>8</v>
      </c>
      <c r="F18" s="6">
        <v>16</v>
      </c>
      <c r="G18" s="6">
        <v>4</v>
      </c>
      <c r="H18" s="6">
        <v>10</v>
      </c>
      <c r="I18" s="6">
        <v>26</v>
      </c>
      <c r="J18" s="6">
        <v>26</v>
      </c>
      <c r="K18" s="6">
        <v>10</v>
      </c>
      <c r="L18" s="6">
        <v>19</v>
      </c>
      <c r="M18" s="6">
        <v>14</v>
      </c>
      <c r="N18" s="6">
        <v>23</v>
      </c>
      <c r="O18" s="6">
        <f t="shared" si="0"/>
        <v>156</v>
      </c>
    </row>
    <row r="19" spans="1:15" ht="12.75">
      <c r="A19" s="6" t="s">
        <v>19</v>
      </c>
      <c r="B19" s="6" t="s">
        <v>79</v>
      </c>
      <c r="C19" s="6"/>
      <c r="D19" s="6" t="s">
        <v>38</v>
      </c>
      <c r="E19" s="6">
        <v>25</v>
      </c>
      <c r="F19" s="6">
        <v>6</v>
      </c>
      <c r="G19" s="6">
        <v>12</v>
      </c>
      <c r="H19" s="6">
        <v>4</v>
      </c>
      <c r="I19" s="6">
        <v>20</v>
      </c>
      <c r="J19" s="6">
        <v>26</v>
      </c>
      <c r="K19" s="6">
        <v>18</v>
      </c>
      <c r="L19" s="6">
        <v>15</v>
      </c>
      <c r="M19" s="6">
        <v>6</v>
      </c>
      <c r="N19" s="6">
        <v>5</v>
      </c>
      <c r="O19" s="6">
        <f t="shared" si="0"/>
        <v>137</v>
      </c>
    </row>
    <row r="20" spans="1:15" ht="12.75">
      <c r="A20" s="6" t="s">
        <v>20</v>
      </c>
      <c r="B20" s="6" t="s">
        <v>80</v>
      </c>
      <c r="C20" s="6"/>
      <c r="D20" s="6" t="s">
        <v>38</v>
      </c>
      <c r="E20" s="6">
        <v>8</v>
      </c>
      <c r="F20" s="6">
        <v>15</v>
      </c>
      <c r="G20" s="6">
        <v>4</v>
      </c>
      <c r="H20" s="6">
        <v>9</v>
      </c>
      <c r="I20" s="6">
        <v>22</v>
      </c>
      <c r="J20" s="6">
        <v>21</v>
      </c>
      <c r="K20" s="6">
        <v>18</v>
      </c>
      <c r="L20" s="6">
        <v>4</v>
      </c>
      <c r="M20" s="6">
        <v>13</v>
      </c>
      <c r="N20" s="6">
        <v>14</v>
      </c>
      <c r="O20" s="6">
        <f t="shared" si="0"/>
        <v>128</v>
      </c>
    </row>
    <row r="21" spans="1:15" ht="12.75">
      <c r="A21" s="6" t="s">
        <v>21</v>
      </c>
      <c r="B21" s="6" t="s">
        <v>81</v>
      </c>
      <c r="C21" s="6"/>
      <c r="D21" s="6" t="s">
        <v>38</v>
      </c>
      <c r="E21" s="6">
        <v>15</v>
      </c>
      <c r="F21" s="6">
        <v>14</v>
      </c>
      <c r="G21" s="6">
        <v>14</v>
      </c>
      <c r="H21" s="6">
        <v>15</v>
      </c>
      <c r="I21" s="6">
        <v>12</v>
      </c>
      <c r="J21" s="6">
        <v>5</v>
      </c>
      <c r="K21" s="6">
        <v>16</v>
      </c>
      <c r="L21" s="6">
        <v>14</v>
      </c>
      <c r="M21" s="6">
        <v>12</v>
      </c>
      <c r="N21" s="6">
        <v>4</v>
      </c>
      <c r="O21" s="6">
        <f t="shared" si="0"/>
        <v>121</v>
      </c>
    </row>
    <row r="22" spans="1:15" ht="12.75">
      <c r="A22" s="6" t="s">
        <v>22</v>
      </c>
      <c r="B22" s="6" t="s">
        <v>82</v>
      </c>
      <c r="C22" s="6"/>
      <c r="D22" s="6" t="s">
        <v>28</v>
      </c>
      <c r="E22" s="6">
        <v>12</v>
      </c>
      <c r="F22" s="6">
        <v>16</v>
      </c>
      <c r="G22" s="6">
        <v>12</v>
      </c>
      <c r="H22" s="6">
        <v>13</v>
      </c>
      <c r="I22" s="6">
        <v>7</v>
      </c>
      <c r="J22" s="6">
        <v>8</v>
      </c>
      <c r="K22" s="6">
        <v>4</v>
      </c>
      <c r="L22" s="6">
        <v>8</v>
      </c>
      <c r="M22" s="6">
        <v>8</v>
      </c>
      <c r="N22" s="6">
        <v>13</v>
      </c>
      <c r="O22" s="6">
        <f t="shared" si="0"/>
        <v>101</v>
      </c>
    </row>
    <row r="23" spans="1:15" ht="12.75">
      <c r="A23" s="6" t="s">
        <v>23</v>
      </c>
      <c r="B23" s="6" t="s">
        <v>83</v>
      </c>
      <c r="C23" s="6"/>
      <c r="D23" s="6" t="s">
        <v>28</v>
      </c>
      <c r="E23" s="6">
        <v>13</v>
      </c>
      <c r="F23" s="6">
        <v>18</v>
      </c>
      <c r="G23" s="6">
        <v>8</v>
      </c>
      <c r="H23" s="6">
        <v>12</v>
      </c>
      <c r="I23" s="6">
        <v>17</v>
      </c>
      <c r="J23" s="6">
        <v>2</v>
      </c>
      <c r="K23" s="6">
        <v>7</v>
      </c>
      <c r="L23" s="6">
        <v>8</v>
      </c>
      <c r="M23" s="6">
        <v>6</v>
      </c>
      <c r="N23" s="6">
        <v>8</v>
      </c>
      <c r="O23" s="6">
        <f t="shared" si="0"/>
        <v>99</v>
      </c>
    </row>
    <row r="24" spans="1:15" ht="12.75">
      <c r="A24" s="6" t="s">
        <v>24</v>
      </c>
      <c r="B24" s="6" t="s">
        <v>84</v>
      </c>
      <c r="C24" s="6"/>
      <c r="D24" s="6" t="s">
        <v>77</v>
      </c>
      <c r="E24" s="6">
        <v>17</v>
      </c>
      <c r="F24" s="6">
        <v>3</v>
      </c>
      <c r="G24" s="6">
        <v>4</v>
      </c>
      <c r="H24" s="6">
        <v>11</v>
      </c>
      <c r="I24" s="6">
        <v>5</v>
      </c>
      <c r="J24" s="6">
        <v>17</v>
      </c>
      <c r="K24" s="6">
        <v>4</v>
      </c>
      <c r="L24" s="6">
        <v>4</v>
      </c>
      <c r="M24" s="6">
        <v>16</v>
      </c>
      <c r="N24" s="6">
        <v>4</v>
      </c>
      <c r="O24" s="6">
        <f t="shared" si="0"/>
        <v>85</v>
      </c>
    </row>
    <row r="25" spans="1:15" ht="12.75">
      <c r="A25" s="6" t="s">
        <v>110</v>
      </c>
      <c r="B25" s="6" t="s">
        <v>85</v>
      </c>
      <c r="C25" s="6"/>
      <c r="D25" s="6" t="s">
        <v>38</v>
      </c>
      <c r="E25" s="6">
        <v>8</v>
      </c>
      <c r="F25" s="6">
        <v>8</v>
      </c>
      <c r="G25" s="6">
        <v>9</v>
      </c>
      <c r="H25" s="6">
        <v>7</v>
      </c>
      <c r="I25" s="6">
        <v>6</v>
      </c>
      <c r="J25" s="6">
        <v>5</v>
      </c>
      <c r="K25" s="6">
        <v>12</v>
      </c>
      <c r="L25" s="6">
        <v>12</v>
      </c>
      <c r="M25" s="6">
        <v>5</v>
      </c>
      <c r="N25" s="6">
        <v>5</v>
      </c>
      <c r="O25" s="6">
        <f t="shared" si="0"/>
        <v>77</v>
      </c>
    </row>
    <row r="26" spans="1:15" ht="12.75">
      <c r="A26" s="6" t="s">
        <v>111</v>
      </c>
      <c r="B26" s="6" t="s">
        <v>86</v>
      </c>
      <c r="C26" s="6"/>
      <c r="D26" s="6" t="s">
        <v>87</v>
      </c>
      <c r="E26" s="6">
        <v>8</v>
      </c>
      <c r="F26" s="6">
        <v>3</v>
      </c>
      <c r="G26" s="6">
        <v>8</v>
      </c>
      <c r="H26" s="6">
        <v>3</v>
      </c>
      <c r="I26" s="6">
        <v>6</v>
      </c>
      <c r="J26" s="6">
        <v>6</v>
      </c>
      <c r="K26" s="6">
        <v>6</v>
      </c>
      <c r="L26" s="6">
        <v>7</v>
      </c>
      <c r="M26" s="6">
        <v>8</v>
      </c>
      <c r="N26" s="6">
        <v>8</v>
      </c>
      <c r="O26" s="6">
        <f t="shared" si="0"/>
        <v>63</v>
      </c>
    </row>
    <row r="27" spans="2:15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7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t="s">
        <v>15</v>
      </c>
      <c r="B29" t="s">
        <v>39</v>
      </c>
      <c r="C29" t="s">
        <v>88</v>
      </c>
      <c r="D29" t="s">
        <v>28</v>
      </c>
      <c r="E29">
        <v>41</v>
      </c>
      <c r="F29">
        <v>42</v>
      </c>
      <c r="G29">
        <v>44</v>
      </c>
      <c r="H29">
        <v>32</v>
      </c>
      <c r="I29">
        <v>27</v>
      </c>
      <c r="J29">
        <v>37</v>
      </c>
      <c r="K29">
        <v>38</v>
      </c>
      <c r="L29">
        <v>49</v>
      </c>
      <c r="M29">
        <v>40</v>
      </c>
      <c r="N29">
        <v>49</v>
      </c>
      <c r="O29">
        <f aca="true" t="shared" si="1" ref="O29:O36">SUM(E29:N29)</f>
        <v>399</v>
      </c>
    </row>
    <row r="30" spans="1:15" ht="12.75">
      <c r="A30" t="s">
        <v>16</v>
      </c>
      <c r="B30" t="s">
        <v>35</v>
      </c>
      <c r="D30" t="s">
        <v>77</v>
      </c>
      <c r="E30">
        <v>42</v>
      </c>
      <c r="F30">
        <v>40</v>
      </c>
      <c r="G30">
        <v>40</v>
      </c>
      <c r="H30">
        <v>36</v>
      </c>
      <c r="I30">
        <v>35</v>
      </c>
      <c r="J30">
        <v>38</v>
      </c>
      <c r="K30">
        <v>32</v>
      </c>
      <c r="L30">
        <v>37</v>
      </c>
      <c r="M30">
        <v>34</v>
      </c>
      <c r="N30">
        <v>35</v>
      </c>
      <c r="O30">
        <f t="shared" si="1"/>
        <v>369</v>
      </c>
    </row>
    <row r="31" spans="1:15" ht="12.75">
      <c r="A31" t="s">
        <v>17</v>
      </c>
      <c r="B31" t="s">
        <v>42</v>
      </c>
      <c r="D31" t="s">
        <v>77</v>
      </c>
      <c r="E31">
        <v>42</v>
      </c>
      <c r="F31">
        <v>36</v>
      </c>
      <c r="G31">
        <v>44</v>
      </c>
      <c r="H31">
        <v>34</v>
      </c>
      <c r="I31">
        <v>10</v>
      </c>
      <c r="J31">
        <v>38</v>
      </c>
      <c r="K31">
        <v>48</v>
      </c>
      <c r="L31">
        <v>30</v>
      </c>
      <c r="M31">
        <v>40</v>
      </c>
      <c r="N31">
        <v>38</v>
      </c>
      <c r="O31">
        <f t="shared" si="1"/>
        <v>360</v>
      </c>
    </row>
    <row r="32" spans="1:15" ht="12.75">
      <c r="A32" t="s">
        <v>18</v>
      </c>
      <c r="B32" t="s">
        <v>40</v>
      </c>
      <c r="C32" t="s">
        <v>89</v>
      </c>
      <c r="D32" t="s">
        <v>78</v>
      </c>
      <c r="E32">
        <v>13</v>
      </c>
      <c r="F32">
        <v>29</v>
      </c>
      <c r="G32">
        <v>5</v>
      </c>
      <c r="H32">
        <v>9</v>
      </c>
      <c r="I32">
        <v>28</v>
      </c>
      <c r="J32">
        <v>36</v>
      </c>
      <c r="K32">
        <v>33</v>
      </c>
      <c r="L32">
        <v>32</v>
      </c>
      <c r="M32">
        <v>33</v>
      </c>
      <c r="N32">
        <v>25</v>
      </c>
      <c r="O32">
        <f t="shared" si="1"/>
        <v>243</v>
      </c>
    </row>
    <row r="33" spans="1:15" ht="12.75">
      <c r="A33" t="s">
        <v>19</v>
      </c>
      <c r="B33" t="s">
        <v>90</v>
      </c>
      <c r="C33" t="s">
        <v>91</v>
      </c>
      <c r="D33" t="s">
        <v>38</v>
      </c>
      <c r="E33">
        <v>19</v>
      </c>
      <c r="F33">
        <v>26</v>
      </c>
      <c r="G33">
        <v>8</v>
      </c>
      <c r="H33">
        <v>32</v>
      </c>
      <c r="I33">
        <v>24</v>
      </c>
      <c r="J33">
        <v>5</v>
      </c>
      <c r="K33">
        <v>26</v>
      </c>
      <c r="L33">
        <v>27</v>
      </c>
      <c r="M33">
        <v>21</v>
      </c>
      <c r="N33">
        <v>22</v>
      </c>
      <c r="O33">
        <f t="shared" si="1"/>
        <v>210</v>
      </c>
    </row>
    <row r="34" spans="1:15" ht="12.75">
      <c r="A34" t="s">
        <v>20</v>
      </c>
      <c r="B34" t="s">
        <v>92</v>
      </c>
      <c r="D34" t="s">
        <v>78</v>
      </c>
      <c r="E34">
        <v>11</v>
      </c>
      <c r="F34">
        <v>6</v>
      </c>
      <c r="G34">
        <v>25</v>
      </c>
      <c r="H34">
        <v>21</v>
      </c>
      <c r="I34">
        <v>19</v>
      </c>
      <c r="J34">
        <v>25</v>
      </c>
      <c r="K34">
        <v>20</v>
      </c>
      <c r="L34">
        <v>6</v>
      </c>
      <c r="M34">
        <v>22</v>
      </c>
      <c r="N34">
        <v>18</v>
      </c>
      <c r="O34">
        <f t="shared" si="1"/>
        <v>173</v>
      </c>
    </row>
    <row r="35" spans="1:15" ht="12.75">
      <c r="A35" t="s">
        <v>21</v>
      </c>
      <c r="B35" t="s">
        <v>43</v>
      </c>
      <c r="D35" t="s">
        <v>78</v>
      </c>
      <c r="E35">
        <v>12</v>
      </c>
      <c r="F35">
        <v>21</v>
      </c>
      <c r="G35">
        <v>17</v>
      </c>
      <c r="H35">
        <v>20</v>
      </c>
      <c r="I35">
        <v>20</v>
      </c>
      <c r="J35">
        <v>1</v>
      </c>
      <c r="K35">
        <v>17</v>
      </c>
      <c r="L35">
        <v>16</v>
      </c>
      <c r="M35">
        <v>15</v>
      </c>
      <c r="N35">
        <v>5</v>
      </c>
      <c r="O35">
        <f t="shared" si="1"/>
        <v>144</v>
      </c>
    </row>
    <row r="36" spans="1:15" ht="12.75">
      <c r="A36" t="s">
        <v>22</v>
      </c>
      <c r="B36" t="s">
        <v>93</v>
      </c>
      <c r="D36" t="s">
        <v>28</v>
      </c>
      <c r="E36">
        <v>10</v>
      </c>
      <c r="F36">
        <v>3</v>
      </c>
      <c r="G36">
        <v>10</v>
      </c>
      <c r="H36">
        <v>14</v>
      </c>
      <c r="I36">
        <v>3</v>
      </c>
      <c r="J36">
        <v>6</v>
      </c>
      <c r="K36">
        <v>10</v>
      </c>
      <c r="L36">
        <v>3</v>
      </c>
      <c r="M36">
        <v>15</v>
      </c>
      <c r="N36">
        <v>7</v>
      </c>
      <c r="O36">
        <f t="shared" si="1"/>
        <v>81</v>
      </c>
    </row>
    <row r="37" ht="12.75">
      <c r="A37" t="s">
        <v>23</v>
      </c>
    </row>
    <row r="38" spans="1:15" ht="12.75">
      <c r="A38" s="7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6" t="s">
        <v>15</v>
      </c>
      <c r="B39" s="6" t="s">
        <v>46</v>
      </c>
      <c r="C39" s="6" t="s">
        <v>47</v>
      </c>
      <c r="D39" s="6" t="s">
        <v>28</v>
      </c>
      <c r="E39" s="6">
        <v>60</v>
      </c>
      <c r="F39" s="6">
        <v>55</v>
      </c>
      <c r="G39" s="6">
        <v>53</v>
      </c>
      <c r="H39" s="6">
        <v>60</v>
      </c>
      <c r="I39" s="6">
        <v>60</v>
      </c>
      <c r="J39" s="6">
        <v>60</v>
      </c>
      <c r="K39" s="6">
        <v>60</v>
      </c>
      <c r="L39" s="6">
        <v>60</v>
      </c>
      <c r="M39" s="6">
        <v>60</v>
      </c>
      <c r="N39" s="6">
        <v>60</v>
      </c>
      <c r="O39" s="6">
        <f aca="true" t="shared" si="2" ref="O39:O48">SUM(E39:N39)</f>
        <v>588</v>
      </c>
    </row>
    <row r="40" spans="1:15" ht="12.75">
      <c r="A40" s="6" t="s">
        <v>16</v>
      </c>
      <c r="B40" s="6" t="s">
        <v>94</v>
      </c>
      <c r="C40" s="6" t="s">
        <v>95</v>
      </c>
      <c r="D40" s="6" t="s">
        <v>28</v>
      </c>
      <c r="E40" s="6">
        <v>58</v>
      </c>
      <c r="F40" s="6">
        <v>45</v>
      </c>
      <c r="G40" s="6">
        <v>48</v>
      </c>
      <c r="H40" s="6">
        <v>41</v>
      </c>
      <c r="I40" s="6">
        <v>46</v>
      </c>
      <c r="J40" s="6">
        <v>44</v>
      </c>
      <c r="K40" s="6">
        <v>52</v>
      </c>
      <c r="L40" s="6">
        <v>48</v>
      </c>
      <c r="M40" s="6">
        <v>51</v>
      </c>
      <c r="N40" s="6">
        <v>50</v>
      </c>
      <c r="O40" s="6">
        <f t="shared" si="2"/>
        <v>483</v>
      </c>
    </row>
    <row r="41" spans="1:15" ht="12.75">
      <c r="A41" s="6" t="s">
        <v>17</v>
      </c>
      <c r="B41" s="6" t="s">
        <v>48</v>
      </c>
      <c r="C41" s="6" t="s">
        <v>49</v>
      </c>
      <c r="D41" s="6" t="s">
        <v>28</v>
      </c>
      <c r="E41" s="6">
        <v>6</v>
      </c>
      <c r="F41" s="6">
        <v>55</v>
      </c>
      <c r="G41" s="6">
        <v>57</v>
      </c>
      <c r="H41" s="6">
        <v>60</v>
      </c>
      <c r="I41" s="6">
        <v>55</v>
      </c>
      <c r="J41" s="6">
        <v>40</v>
      </c>
      <c r="K41" s="6">
        <v>33</v>
      </c>
      <c r="L41" s="6">
        <v>32</v>
      </c>
      <c r="M41" s="6">
        <v>41</v>
      </c>
      <c r="N41" s="6">
        <v>39</v>
      </c>
      <c r="O41" s="6">
        <f t="shared" si="2"/>
        <v>418</v>
      </c>
    </row>
    <row r="42" spans="1:15" ht="12.75">
      <c r="A42" s="6" t="s">
        <v>18</v>
      </c>
      <c r="B42" s="6" t="s">
        <v>34</v>
      </c>
      <c r="C42" s="6" t="s">
        <v>96</v>
      </c>
      <c r="D42" s="6" t="s">
        <v>28</v>
      </c>
      <c r="E42" s="6">
        <v>46</v>
      </c>
      <c r="F42" s="6">
        <v>39</v>
      </c>
      <c r="G42" s="6">
        <v>35</v>
      </c>
      <c r="H42" s="6">
        <v>41</v>
      </c>
      <c r="I42" s="6">
        <v>37</v>
      </c>
      <c r="J42" s="6">
        <v>60</v>
      </c>
      <c r="K42" s="6">
        <v>42</v>
      </c>
      <c r="L42" s="6">
        <v>40</v>
      </c>
      <c r="M42" s="6">
        <v>42</v>
      </c>
      <c r="N42" s="6">
        <v>26</v>
      </c>
      <c r="O42" s="6">
        <f t="shared" si="2"/>
        <v>408</v>
      </c>
    </row>
    <row r="43" spans="1:15" ht="12.75">
      <c r="A43" s="6" t="s">
        <v>19</v>
      </c>
      <c r="B43" s="6" t="s">
        <v>44</v>
      </c>
      <c r="C43" s="6" t="s">
        <v>97</v>
      </c>
      <c r="D43" s="6" t="s">
        <v>28</v>
      </c>
      <c r="E43" s="6">
        <v>45</v>
      </c>
      <c r="F43" s="6">
        <v>44</v>
      </c>
      <c r="G43" s="6">
        <v>31</v>
      </c>
      <c r="H43" s="6">
        <v>35</v>
      </c>
      <c r="I43" s="6">
        <v>26</v>
      </c>
      <c r="J43" s="6">
        <v>44</v>
      </c>
      <c r="K43" s="6">
        <v>46</v>
      </c>
      <c r="L43" s="6">
        <v>41</v>
      </c>
      <c r="M43" s="6">
        <v>40</v>
      </c>
      <c r="N43" s="6">
        <v>44</v>
      </c>
      <c r="O43" s="6">
        <f t="shared" si="2"/>
        <v>396</v>
      </c>
    </row>
    <row r="44" spans="1:15" ht="12.75">
      <c r="A44" s="6" t="s">
        <v>20</v>
      </c>
      <c r="B44" s="6" t="s">
        <v>41</v>
      </c>
      <c r="C44" s="6"/>
      <c r="D44" s="6" t="s">
        <v>77</v>
      </c>
      <c r="E44" s="6">
        <v>32</v>
      </c>
      <c r="F44" s="6">
        <v>44</v>
      </c>
      <c r="G44" s="6">
        <v>34</v>
      </c>
      <c r="H44" s="6">
        <v>39</v>
      </c>
      <c r="I44" s="6">
        <v>40</v>
      </c>
      <c r="J44" s="6">
        <v>43</v>
      </c>
      <c r="K44" s="6">
        <v>35</v>
      </c>
      <c r="L44" s="6">
        <v>45</v>
      </c>
      <c r="M44" s="6">
        <v>38</v>
      </c>
      <c r="N44" s="6">
        <v>45</v>
      </c>
      <c r="O44" s="6">
        <f t="shared" si="2"/>
        <v>395</v>
      </c>
    </row>
    <row r="45" spans="1:15" ht="12.75">
      <c r="A45" s="6" t="s">
        <v>21</v>
      </c>
      <c r="B45" s="6" t="s">
        <v>36</v>
      </c>
      <c r="C45" s="6" t="s">
        <v>37</v>
      </c>
      <c r="D45" s="6" t="s">
        <v>38</v>
      </c>
      <c r="E45" s="6">
        <v>42</v>
      </c>
      <c r="F45" s="6">
        <v>36</v>
      </c>
      <c r="G45" s="6">
        <v>34</v>
      </c>
      <c r="H45" s="6">
        <v>35</v>
      </c>
      <c r="I45" s="6">
        <v>35</v>
      </c>
      <c r="J45" s="6">
        <v>30</v>
      </c>
      <c r="K45" s="6">
        <v>34</v>
      </c>
      <c r="L45" s="6">
        <v>35</v>
      </c>
      <c r="M45" s="6">
        <v>43</v>
      </c>
      <c r="N45" s="6">
        <v>34</v>
      </c>
      <c r="O45" s="6">
        <f t="shared" si="2"/>
        <v>358</v>
      </c>
    </row>
    <row r="46" spans="1:15" ht="12.75">
      <c r="A46" s="6" t="s">
        <v>22</v>
      </c>
      <c r="B46" s="6" t="s">
        <v>98</v>
      </c>
      <c r="C46" s="6" t="s">
        <v>99</v>
      </c>
      <c r="D46" s="6" t="s">
        <v>38</v>
      </c>
      <c r="E46" s="6">
        <v>35</v>
      </c>
      <c r="F46" s="6">
        <v>24</v>
      </c>
      <c r="G46" s="6">
        <v>12</v>
      </c>
      <c r="H46" s="6">
        <v>21</v>
      </c>
      <c r="I46" s="6">
        <v>22</v>
      </c>
      <c r="J46" s="6">
        <v>14</v>
      </c>
      <c r="K46" s="6">
        <v>23</v>
      </c>
      <c r="L46" s="6">
        <v>22</v>
      </c>
      <c r="M46" s="6">
        <v>22</v>
      </c>
      <c r="N46" s="6">
        <v>24</v>
      </c>
      <c r="O46" s="6">
        <f t="shared" si="2"/>
        <v>219</v>
      </c>
    </row>
    <row r="47" spans="1:15" ht="12.75">
      <c r="A47" s="6" t="s">
        <v>23</v>
      </c>
      <c r="B47" s="6" t="s">
        <v>51</v>
      </c>
      <c r="C47" s="6" t="s">
        <v>52</v>
      </c>
      <c r="D47" s="6" t="s">
        <v>87</v>
      </c>
      <c r="E47" s="6">
        <v>26</v>
      </c>
      <c r="F47" s="6">
        <v>15</v>
      </c>
      <c r="G47" s="6">
        <v>12</v>
      </c>
      <c r="H47" s="6">
        <v>7</v>
      </c>
      <c r="I47" s="6">
        <v>27</v>
      </c>
      <c r="J47" s="6">
        <v>28</v>
      </c>
      <c r="K47" s="6">
        <v>32</v>
      </c>
      <c r="L47" s="6">
        <v>10</v>
      </c>
      <c r="M47" s="6">
        <v>6</v>
      </c>
      <c r="N47" s="6">
        <v>25</v>
      </c>
      <c r="O47" s="6">
        <f t="shared" si="2"/>
        <v>188</v>
      </c>
    </row>
    <row r="48" spans="1:15" ht="12.75">
      <c r="A48" s="6" t="s">
        <v>24</v>
      </c>
      <c r="B48" s="6" t="s">
        <v>100</v>
      </c>
      <c r="C48" s="6"/>
      <c r="D48" s="6" t="s">
        <v>28</v>
      </c>
      <c r="E48" s="6">
        <v>13</v>
      </c>
      <c r="F48" s="6">
        <v>4</v>
      </c>
      <c r="G48" s="6">
        <v>15</v>
      </c>
      <c r="H48" s="6">
        <v>15</v>
      </c>
      <c r="I48" s="6">
        <v>11</v>
      </c>
      <c r="J48" s="6">
        <v>4</v>
      </c>
      <c r="K48" s="6">
        <v>4</v>
      </c>
      <c r="L48" s="6">
        <v>15</v>
      </c>
      <c r="M48" s="6">
        <v>27</v>
      </c>
      <c r="N48" s="6">
        <v>19</v>
      </c>
      <c r="O48" s="6">
        <f t="shared" si="2"/>
        <v>127</v>
      </c>
    </row>
    <row r="50" spans="1:15" ht="12.75">
      <c r="A50" s="7" t="s">
        <v>53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2.75">
      <c r="A51" t="s">
        <v>15</v>
      </c>
      <c r="B51" t="s">
        <v>54</v>
      </c>
      <c r="C51" t="s">
        <v>55</v>
      </c>
      <c r="D51" t="s">
        <v>28</v>
      </c>
      <c r="E51">
        <v>52</v>
      </c>
      <c r="F51">
        <v>58</v>
      </c>
      <c r="G51">
        <v>60</v>
      </c>
      <c r="H51">
        <v>60</v>
      </c>
      <c r="I51">
        <v>60</v>
      </c>
      <c r="J51">
        <v>60</v>
      </c>
      <c r="K51">
        <v>60</v>
      </c>
      <c r="L51">
        <v>59</v>
      </c>
      <c r="M51">
        <v>60</v>
      </c>
      <c r="N51">
        <v>60</v>
      </c>
      <c r="O51">
        <f aca="true" t="shared" si="3" ref="O51:O64">SUM(E51:N51)</f>
        <v>589</v>
      </c>
    </row>
    <row r="52" spans="1:15" ht="12.75">
      <c r="A52" t="s">
        <v>16</v>
      </c>
      <c r="B52" t="s">
        <v>56</v>
      </c>
      <c r="C52" t="s">
        <v>57</v>
      </c>
      <c r="D52" t="s">
        <v>28</v>
      </c>
      <c r="E52">
        <v>55</v>
      </c>
      <c r="F52">
        <v>44</v>
      </c>
      <c r="G52">
        <v>56</v>
      </c>
      <c r="H52">
        <v>46</v>
      </c>
      <c r="I52">
        <v>34</v>
      </c>
      <c r="J52">
        <v>56</v>
      </c>
      <c r="K52">
        <v>40</v>
      </c>
      <c r="L52">
        <v>47</v>
      </c>
      <c r="M52">
        <v>58</v>
      </c>
      <c r="N52">
        <v>43</v>
      </c>
      <c r="O52">
        <f t="shared" si="3"/>
        <v>479</v>
      </c>
    </row>
    <row r="53" spans="1:15" ht="12.75">
      <c r="A53" t="s">
        <v>17</v>
      </c>
      <c r="B53" t="s">
        <v>32</v>
      </c>
      <c r="C53" t="s">
        <v>101</v>
      </c>
      <c r="D53" t="s">
        <v>28</v>
      </c>
      <c r="E53">
        <v>41</v>
      </c>
      <c r="F53">
        <v>38</v>
      </c>
      <c r="G53">
        <v>49</v>
      </c>
      <c r="H53">
        <v>43</v>
      </c>
      <c r="I53">
        <v>48</v>
      </c>
      <c r="J53">
        <v>36</v>
      </c>
      <c r="K53">
        <v>32</v>
      </c>
      <c r="L53">
        <v>51</v>
      </c>
      <c r="M53">
        <v>60</v>
      </c>
      <c r="N53">
        <v>53</v>
      </c>
      <c r="O53">
        <f t="shared" si="3"/>
        <v>451</v>
      </c>
    </row>
    <row r="54" spans="1:15" ht="12.75">
      <c r="A54" t="s">
        <v>18</v>
      </c>
      <c r="B54" t="s">
        <v>102</v>
      </c>
      <c r="C54" t="s">
        <v>103</v>
      </c>
      <c r="D54" t="s">
        <v>50</v>
      </c>
      <c r="E54">
        <v>53</v>
      </c>
      <c r="F54">
        <v>56</v>
      </c>
      <c r="G54">
        <v>60</v>
      </c>
      <c r="H54">
        <v>39</v>
      </c>
      <c r="I54">
        <v>41</v>
      </c>
      <c r="J54">
        <v>48</v>
      </c>
      <c r="K54">
        <v>42</v>
      </c>
      <c r="L54">
        <v>60</v>
      </c>
      <c r="M54">
        <v>43</v>
      </c>
      <c r="N54">
        <v>2</v>
      </c>
      <c r="O54">
        <f t="shared" si="3"/>
        <v>444</v>
      </c>
    </row>
    <row r="55" spans="1:15" ht="12.75">
      <c r="A55" t="s">
        <v>19</v>
      </c>
      <c r="B55" t="s">
        <v>58</v>
      </c>
      <c r="C55" t="s">
        <v>59</v>
      </c>
      <c r="D55" t="s">
        <v>50</v>
      </c>
      <c r="E55">
        <v>59</v>
      </c>
      <c r="F55">
        <v>18</v>
      </c>
      <c r="G55">
        <v>26</v>
      </c>
      <c r="H55">
        <v>55</v>
      </c>
      <c r="I55">
        <v>51</v>
      </c>
      <c r="J55">
        <v>53</v>
      </c>
      <c r="K55">
        <v>41</v>
      </c>
      <c r="L55">
        <v>40</v>
      </c>
      <c r="M55">
        <v>15</v>
      </c>
      <c r="N55">
        <v>60</v>
      </c>
      <c r="O55">
        <f t="shared" si="3"/>
        <v>418</v>
      </c>
    </row>
    <row r="56" spans="1:15" ht="12.75">
      <c r="A56" t="s">
        <v>20</v>
      </c>
      <c r="B56" t="s">
        <v>104</v>
      </c>
      <c r="C56" t="s">
        <v>105</v>
      </c>
      <c r="D56" t="s">
        <v>28</v>
      </c>
      <c r="E56">
        <v>34</v>
      </c>
      <c r="F56">
        <v>36</v>
      </c>
      <c r="G56">
        <v>46</v>
      </c>
      <c r="H56">
        <v>44</v>
      </c>
      <c r="I56">
        <v>50</v>
      </c>
      <c r="J56">
        <v>28</v>
      </c>
      <c r="K56">
        <v>49</v>
      </c>
      <c r="L56">
        <v>21</v>
      </c>
      <c r="M56">
        <v>38</v>
      </c>
      <c r="N56">
        <v>50</v>
      </c>
      <c r="O56">
        <f t="shared" si="3"/>
        <v>396</v>
      </c>
    </row>
    <row r="57" spans="1:15" ht="12.75">
      <c r="A57" t="s">
        <v>21</v>
      </c>
      <c r="B57" t="s">
        <v>66</v>
      </c>
      <c r="C57" t="s">
        <v>67</v>
      </c>
      <c r="D57" t="s">
        <v>38</v>
      </c>
      <c r="E57">
        <v>45</v>
      </c>
      <c r="F57">
        <v>28</v>
      </c>
      <c r="G57">
        <v>36</v>
      </c>
      <c r="H57">
        <v>31</v>
      </c>
      <c r="I57">
        <v>38</v>
      </c>
      <c r="J57">
        <v>35</v>
      </c>
      <c r="K57">
        <v>33</v>
      </c>
      <c r="L57">
        <v>33</v>
      </c>
      <c r="M57">
        <v>47</v>
      </c>
      <c r="N57">
        <v>33</v>
      </c>
      <c r="O57">
        <f t="shared" si="3"/>
        <v>359</v>
      </c>
    </row>
    <row r="58" spans="1:15" ht="12.75">
      <c r="A58" t="s">
        <v>22</v>
      </c>
      <c r="B58" t="s">
        <v>106</v>
      </c>
      <c r="C58" t="s">
        <v>107</v>
      </c>
      <c r="D58" t="s">
        <v>50</v>
      </c>
      <c r="E58">
        <v>51</v>
      </c>
      <c r="F58">
        <v>37</v>
      </c>
      <c r="G58">
        <v>19</v>
      </c>
      <c r="H58">
        <v>40</v>
      </c>
      <c r="I58">
        <v>33</v>
      </c>
      <c r="J58">
        <v>38</v>
      </c>
      <c r="K58">
        <v>36</v>
      </c>
      <c r="L58">
        <v>32</v>
      </c>
      <c r="M58">
        <v>36</v>
      </c>
      <c r="N58">
        <v>36</v>
      </c>
      <c r="O58">
        <f t="shared" si="3"/>
        <v>358</v>
      </c>
    </row>
    <row r="59" spans="1:15" ht="12.75">
      <c r="A59" t="s">
        <v>23</v>
      </c>
      <c r="B59" t="s">
        <v>63</v>
      </c>
      <c r="C59" t="s">
        <v>64</v>
      </c>
      <c r="D59" t="s">
        <v>28</v>
      </c>
      <c r="E59">
        <v>35</v>
      </c>
      <c r="F59">
        <v>40</v>
      </c>
      <c r="G59">
        <v>31</v>
      </c>
      <c r="H59">
        <v>50</v>
      </c>
      <c r="I59">
        <v>24</v>
      </c>
      <c r="J59">
        <v>30</v>
      </c>
      <c r="K59">
        <v>32</v>
      </c>
      <c r="L59">
        <v>40</v>
      </c>
      <c r="M59">
        <v>10</v>
      </c>
      <c r="N59">
        <v>52</v>
      </c>
      <c r="O59">
        <f t="shared" si="3"/>
        <v>344</v>
      </c>
    </row>
    <row r="60" spans="1:15" ht="12.75">
      <c r="A60" t="s">
        <v>24</v>
      </c>
      <c r="B60" t="s">
        <v>108</v>
      </c>
      <c r="C60" t="s">
        <v>65</v>
      </c>
      <c r="D60" t="s">
        <v>50</v>
      </c>
      <c r="E60">
        <v>31</v>
      </c>
      <c r="F60">
        <v>34</v>
      </c>
      <c r="G60">
        <v>31</v>
      </c>
      <c r="H60">
        <v>27</v>
      </c>
      <c r="I60">
        <v>17</v>
      </c>
      <c r="J60">
        <v>30</v>
      </c>
      <c r="K60">
        <v>35</v>
      </c>
      <c r="L60">
        <v>45</v>
      </c>
      <c r="M60">
        <v>20</v>
      </c>
      <c r="N60">
        <v>37</v>
      </c>
      <c r="O60">
        <f t="shared" si="3"/>
        <v>307</v>
      </c>
    </row>
    <row r="61" spans="1:15" ht="12.75">
      <c r="A61" t="s">
        <v>110</v>
      </c>
      <c r="B61" t="s">
        <v>40</v>
      </c>
      <c r="C61" t="s">
        <v>60</v>
      </c>
      <c r="D61" t="s">
        <v>78</v>
      </c>
      <c r="E61">
        <v>6</v>
      </c>
      <c r="F61">
        <v>9</v>
      </c>
      <c r="G61">
        <v>29</v>
      </c>
      <c r="H61">
        <v>40</v>
      </c>
      <c r="I61">
        <v>32</v>
      </c>
      <c r="J61">
        <v>35</v>
      </c>
      <c r="K61">
        <v>22</v>
      </c>
      <c r="L61">
        <v>33</v>
      </c>
      <c r="M61">
        <v>30</v>
      </c>
      <c r="N61">
        <v>34</v>
      </c>
      <c r="O61">
        <f t="shared" si="3"/>
        <v>270</v>
      </c>
    </row>
    <row r="62" spans="1:15" ht="12.75">
      <c r="A62" t="s">
        <v>111</v>
      </c>
      <c r="B62" t="s">
        <v>68</v>
      </c>
      <c r="C62" t="s">
        <v>69</v>
      </c>
      <c r="D62" t="s">
        <v>38</v>
      </c>
      <c r="E62">
        <v>19</v>
      </c>
      <c r="F62">
        <v>22</v>
      </c>
      <c r="G62">
        <v>27</v>
      </c>
      <c r="H62">
        <v>37</v>
      </c>
      <c r="I62">
        <v>22</v>
      </c>
      <c r="J62">
        <v>11</v>
      </c>
      <c r="K62">
        <v>29</v>
      </c>
      <c r="L62">
        <v>30</v>
      </c>
      <c r="M62">
        <v>32</v>
      </c>
      <c r="N62">
        <v>32</v>
      </c>
      <c r="O62">
        <f t="shared" si="3"/>
        <v>261</v>
      </c>
    </row>
    <row r="63" spans="1:15" ht="12.75">
      <c r="A63" t="s">
        <v>112</v>
      </c>
      <c r="B63" t="s">
        <v>70</v>
      </c>
      <c r="C63" t="s">
        <v>71</v>
      </c>
      <c r="D63" t="s">
        <v>50</v>
      </c>
      <c r="E63">
        <v>24</v>
      </c>
      <c r="F63">
        <v>23</v>
      </c>
      <c r="G63">
        <v>1</v>
      </c>
      <c r="H63">
        <v>17</v>
      </c>
      <c r="I63">
        <v>17</v>
      </c>
      <c r="J63">
        <v>15</v>
      </c>
      <c r="K63">
        <v>21</v>
      </c>
      <c r="L63">
        <v>24</v>
      </c>
      <c r="M63">
        <v>24</v>
      </c>
      <c r="N63">
        <v>20</v>
      </c>
      <c r="O63">
        <f t="shared" si="3"/>
        <v>186</v>
      </c>
    </row>
    <row r="64" spans="1:15" ht="12.75">
      <c r="A64" t="s">
        <v>113</v>
      </c>
      <c r="B64" t="s">
        <v>61</v>
      </c>
      <c r="C64" t="s">
        <v>62</v>
      </c>
      <c r="D64" t="s">
        <v>28</v>
      </c>
      <c r="E64">
        <v>36</v>
      </c>
      <c r="F64">
        <v>15</v>
      </c>
      <c r="G64">
        <v>25</v>
      </c>
      <c r="H64">
        <v>5</v>
      </c>
      <c r="I64">
        <v>16</v>
      </c>
      <c r="J64">
        <v>18</v>
      </c>
      <c r="K64">
        <v>4</v>
      </c>
      <c r="L64">
        <v>31</v>
      </c>
      <c r="M64">
        <v>18</v>
      </c>
      <c r="N64">
        <v>17</v>
      </c>
      <c r="O64">
        <f t="shared" si="3"/>
        <v>185</v>
      </c>
    </row>
  </sheetData>
  <mergeCells count="16">
    <mergeCell ref="A1:O1"/>
    <mergeCell ref="C2:O2"/>
    <mergeCell ref="C3:O3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A38:O38"/>
    <mergeCell ref="A50:O50"/>
    <mergeCell ref="A14:O14"/>
    <mergeCell ref="A28:O28"/>
  </mergeCells>
  <printOptions horizont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2002-01-13T17:42:18Z</cp:lastPrinted>
  <dcterms:created xsi:type="dcterms:W3CDTF">2002-01-13T16:40:40Z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